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mmon\Grills 2024\Broilmaster\"/>
    </mc:Choice>
  </mc:AlternateContent>
  <xr:revisionPtr revIDLastSave="0" documentId="8_{C5D986CC-CBC4-4280-BE4B-C9F2C5BEFC79}" xr6:coauthVersionLast="47" xr6:coauthVersionMax="47" xr10:uidLastSave="{00000000-0000-0000-0000-000000000000}"/>
  <bookViews>
    <workbookView xWindow="25080" yWindow="-495" windowWidth="29040" windowHeight="15720" xr2:uid="{00000000-000D-0000-FFFF-FFFF00000000}"/>
  </bookViews>
  <sheets>
    <sheet name="MostReqParts" sheetId="2" r:id="rId1"/>
    <sheet name="Sheet2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MostReqParts!$A$1:$G$485</definedName>
    <definedName name="ExternalData_1" localSheetId="1" hidden="1">Sheet2!$A$1:$T$1114</definedName>
    <definedName name="MRP">MostReqParts!$B$1</definedName>
    <definedName name="MRPBurners">MostReqParts!$B$127</definedName>
    <definedName name="MRPCartPostPrts">MostReqParts!$B$316</definedName>
    <definedName name="MRPCastings">MostReqParts!$B$78</definedName>
    <definedName name="MRPConv">MostReqParts!$B$206</definedName>
    <definedName name="MRPCtrlHousing">MostReqParts!$B$389</definedName>
    <definedName name="MRPCtrlPan">MostReqParts!$B$160</definedName>
    <definedName name="MRPCvr">MostReqParts!$B$4</definedName>
    <definedName name="MRPFlaver">MostReqParts!$B$28</definedName>
    <definedName name="MRPGrease">MostReqParts!$B$360</definedName>
    <definedName name="MRPGrids">MostReqParts!$B$51</definedName>
    <definedName name="MRPGrillHdPrts">MostReqParts!$B$280</definedName>
    <definedName name="MRPHdwre">MostReqParts!$B$264</definedName>
    <definedName name="MRPHoseReg">MostReqParts!$B$42</definedName>
    <definedName name="MRPPaint">MostReqParts!$B$449</definedName>
    <definedName name="MRPRotis">MostReqParts!$B$19</definedName>
    <definedName name="MRPRotisPrts">MostReqParts!$B$399</definedName>
    <definedName name="MRPShelf">MostReqParts!$B$238</definedName>
    <definedName name="MRPTools">MostReqParts!$B$11</definedName>
    <definedName name="MRPValve">MostReqParts!$B$410</definedName>
    <definedName name="PriceLU" localSheetId="0" hidden="1">[1]PriceList!$A:$L</definedName>
    <definedName name="PriceLU">#REF!</definedName>
    <definedName name="_xlnm.Print_Area" localSheetId="0">MostReqParts!$B:$F</definedName>
    <definedName name="QtyPNPO">#REF!</definedName>
    <definedName name="SvcList">[2]Svc!$A$1:$D$30</definedName>
    <definedName name="URLs">[3]URLList!$A:$F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D15" i="2"/>
  <c r="E15" i="2"/>
  <c r="F15" i="2"/>
  <c r="D16" i="2"/>
  <c r="E16" i="2"/>
  <c r="F16" i="2"/>
  <c r="D17" i="2"/>
  <c r="E17" i="2"/>
  <c r="F17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5" i="2"/>
  <c r="E45" i="2"/>
  <c r="F45" i="2"/>
  <c r="D46" i="2"/>
  <c r="E46" i="2"/>
  <c r="F46" i="2"/>
  <c r="D47" i="2"/>
  <c r="E47" i="2"/>
  <c r="F47" i="2"/>
  <c r="D54" i="2"/>
  <c r="E54" i="2"/>
  <c r="F54" i="2"/>
  <c r="D55" i="2"/>
  <c r="E55" i="2"/>
  <c r="F55" i="2"/>
  <c r="D56" i="2"/>
  <c r="E56" i="2"/>
  <c r="F56" i="2"/>
  <c r="D57" i="2"/>
  <c r="E57" i="2"/>
  <c r="F57" i="2"/>
  <c r="D62" i="2"/>
  <c r="E62" i="2"/>
  <c r="F62" i="2"/>
  <c r="D63" i="2"/>
  <c r="E63" i="2"/>
  <c r="F63" i="2"/>
  <c r="D64" i="2"/>
  <c r="E64" i="2"/>
  <c r="F64" i="2"/>
  <c r="D65" i="2"/>
  <c r="E65" i="2"/>
  <c r="F65" i="2"/>
  <c r="D70" i="2"/>
  <c r="E70" i="2"/>
  <c r="F70" i="2"/>
  <c r="D75" i="2"/>
  <c r="E75" i="2"/>
  <c r="F75" i="2"/>
  <c r="D76" i="2"/>
  <c r="E76" i="2"/>
  <c r="F76" i="2"/>
  <c r="D83" i="2"/>
  <c r="E83" i="2"/>
  <c r="F83" i="2"/>
  <c r="D88" i="2"/>
  <c r="E88" i="2"/>
  <c r="F88" i="2"/>
  <c r="D93" i="2"/>
  <c r="E93" i="2"/>
  <c r="F93" i="2"/>
  <c r="D98" i="2"/>
  <c r="E98" i="2"/>
  <c r="F98" i="2"/>
  <c r="D103" i="2"/>
  <c r="E103" i="2"/>
  <c r="F103" i="2"/>
  <c r="D108" i="2"/>
  <c r="E108" i="2"/>
  <c r="F108" i="2"/>
  <c r="D113" i="2"/>
  <c r="E113" i="2"/>
  <c r="F113" i="2"/>
  <c r="D118" i="2"/>
  <c r="E118" i="2"/>
  <c r="F118" i="2"/>
  <c r="D123" i="2"/>
  <c r="E123" i="2"/>
  <c r="F123" i="2"/>
  <c r="D124" i="2"/>
  <c r="E124" i="2"/>
  <c r="F124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5" i="2"/>
  <c r="E155" i="2"/>
  <c r="F155" i="2"/>
  <c r="D172" i="2"/>
  <c r="E172" i="2"/>
  <c r="F172" i="2"/>
  <c r="D181" i="2"/>
  <c r="E181" i="2"/>
  <c r="F181" i="2"/>
  <c r="D198" i="2"/>
  <c r="E198" i="2"/>
  <c r="F198" i="2"/>
  <c r="D203" i="2"/>
  <c r="E203" i="2"/>
  <c r="F203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7" i="2"/>
  <c r="E227" i="2"/>
  <c r="F227" i="2"/>
  <c r="D228" i="2"/>
  <c r="E228" i="2"/>
  <c r="F228" i="2"/>
  <c r="D229" i="2"/>
  <c r="E229" i="2"/>
  <c r="F229" i="2"/>
  <c r="D230" i="2"/>
  <c r="E230" i="2"/>
  <c r="F230" i="2"/>
  <c r="D231" i="2"/>
  <c r="E231" i="2"/>
  <c r="F231" i="2"/>
  <c r="D232" i="2"/>
  <c r="E232" i="2"/>
  <c r="F232" i="2"/>
  <c r="D233" i="2"/>
  <c r="E233" i="2"/>
  <c r="F233" i="2"/>
  <c r="D234" i="2"/>
  <c r="E234" i="2"/>
  <c r="F234" i="2"/>
  <c r="D235" i="2"/>
  <c r="E235" i="2"/>
  <c r="F235" i="2"/>
  <c r="D236" i="2"/>
  <c r="E236" i="2"/>
  <c r="F236" i="2"/>
  <c r="D242" i="2"/>
  <c r="E242" i="2"/>
  <c r="F242" i="2"/>
  <c r="D243" i="2"/>
  <c r="E243" i="2"/>
  <c r="F243" i="2"/>
  <c r="D244" i="2"/>
  <c r="E244" i="2"/>
  <c r="F244" i="2"/>
  <c r="D245" i="2"/>
  <c r="E245" i="2"/>
  <c r="F245" i="2"/>
  <c r="D246" i="2"/>
  <c r="E246" i="2"/>
  <c r="F246" i="2"/>
  <c r="D251" i="2"/>
  <c r="E251" i="2"/>
  <c r="F251" i="2"/>
  <c r="D252" i="2"/>
  <c r="E252" i="2"/>
  <c r="F252" i="2"/>
  <c r="D258" i="2"/>
  <c r="E258" i="2"/>
  <c r="F258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8" i="2"/>
  <c r="E278" i="2"/>
  <c r="F278" i="2"/>
  <c r="D288" i="2"/>
  <c r="E288" i="2"/>
  <c r="F288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12" i="2"/>
  <c r="E312" i="2"/>
  <c r="F312" i="2"/>
  <c r="D313" i="2"/>
  <c r="E313" i="2"/>
  <c r="F313" i="2"/>
  <c r="D320" i="2"/>
  <c r="E320" i="2"/>
  <c r="F320" i="2"/>
  <c r="D321" i="2"/>
  <c r="E321" i="2"/>
  <c r="F321" i="2"/>
  <c r="D326" i="2"/>
  <c r="E326" i="2"/>
  <c r="F326" i="2"/>
  <c r="D327" i="2"/>
  <c r="E327" i="2"/>
  <c r="F327" i="2"/>
  <c r="D328" i="2"/>
  <c r="E328" i="2"/>
  <c r="F328" i="2"/>
  <c r="D329" i="2"/>
  <c r="E329" i="2"/>
  <c r="F329" i="2"/>
  <c r="D334" i="2"/>
  <c r="E334" i="2"/>
  <c r="F334" i="2"/>
  <c r="D335" i="2"/>
  <c r="E335" i="2"/>
  <c r="F335" i="2"/>
  <c r="D336" i="2"/>
  <c r="E336" i="2"/>
  <c r="F336" i="2"/>
  <c r="D337" i="2"/>
  <c r="E337" i="2"/>
  <c r="F337" i="2"/>
  <c r="D338" i="2"/>
  <c r="E338" i="2"/>
  <c r="F338" i="2"/>
  <c r="D339" i="2"/>
  <c r="E339" i="2"/>
  <c r="F339" i="2"/>
  <c r="D340" i="2"/>
  <c r="E340" i="2"/>
  <c r="F340" i="2"/>
  <c r="D341" i="2"/>
  <c r="E341" i="2"/>
  <c r="F341" i="2"/>
  <c r="D342" i="2"/>
  <c r="E342" i="2"/>
  <c r="F342" i="2"/>
  <c r="D347" i="2"/>
  <c r="E347" i="2"/>
  <c r="F347" i="2"/>
  <c r="D348" i="2"/>
  <c r="E348" i="2"/>
  <c r="F348" i="2"/>
  <c r="D349" i="2"/>
  <c r="E349" i="2"/>
  <c r="F349" i="2"/>
  <c r="D350" i="2"/>
  <c r="E350" i="2"/>
  <c r="F350" i="2"/>
  <c r="D351" i="2"/>
  <c r="E351" i="2"/>
  <c r="F351" i="2"/>
  <c r="D352" i="2"/>
  <c r="E352" i="2"/>
  <c r="F352" i="2"/>
  <c r="D357" i="2"/>
  <c r="E357" i="2"/>
  <c r="F357" i="2"/>
  <c r="D358" i="2"/>
  <c r="E358" i="2"/>
  <c r="F358" i="2"/>
  <c r="D363" i="2"/>
  <c r="E363" i="2"/>
  <c r="F363" i="2"/>
  <c r="D364" i="2"/>
  <c r="E364" i="2"/>
  <c r="F364" i="2"/>
  <c r="D365" i="2"/>
  <c r="E365" i="2"/>
  <c r="F365" i="2"/>
  <c r="D370" i="2"/>
  <c r="E370" i="2"/>
  <c r="F370" i="2"/>
  <c r="D371" i="2"/>
  <c r="E371" i="2"/>
  <c r="F371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402" i="2"/>
  <c r="E402" i="2"/>
  <c r="F402" i="2"/>
  <c r="D403" i="2"/>
  <c r="E403" i="2"/>
  <c r="F403" i="2"/>
  <c r="D404" i="2"/>
  <c r="E404" i="2"/>
  <c r="F404" i="2"/>
  <c r="D405" i="2"/>
  <c r="E405" i="2"/>
  <c r="F405" i="2"/>
  <c r="D406" i="2"/>
  <c r="E406" i="2"/>
  <c r="F406" i="2"/>
  <c r="D407" i="2"/>
  <c r="E407" i="2"/>
  <c r="F407" i="2"/>
  <c r="D413" i="2"/>
  <c r="E413" i="2"/>
  <c r="F413" i="2"/>
  <c r="D414" i="2"/>
  <c r="E414" i="2"/>
  <c r="D415" i="2"/>
  <c r="E415" i="2"/>
  <c r="F415" i="2"/>
  <c r="D416" i="2"/>
  <c r="E416" i="2"/>
  <c r="F416" i="2"/>
  <c r="D417" i="2"/>
  <c r="E417" i="2"/>
  <c r="F417" i="2"/>
  <c r="D418" i="2"/>
  <c r="E418" i="2"/>
  <c r="F418" i="2"/>
  <c r="D419" i="2"/>
  <c r="E419" i="2"/>
  <c r="F419" i="2"/>
  <c r="D420" i="2"/>
  <c r="E420" i="2"/>
  <c r="F420" i="2"/>
  <c r="D421" i="2"/>
  <c r="E421" i="2"/>
  <c r="F421" i="2"/>
  <c r="D422" i="2"/>
  <c r="E422" i="2"/>
  <c r="F422" i="2"/>
  <c r="D423" i="2"/>
  <c r="E423" i="2"/>
  <c r="F423" i="2"/>
  <c r="D424" i="2"/>
  <c r="E424" i="2"/>
  <c r="F424" i="2"/>
  <c r="D429" i="2"/>
  <c r="E429" i="2"/>
  <c r="F429" i="2"/>
  <c r="D430" i="2"/>
  <c r="E430" i="2"/>
  <c r="F430" i="2"/>
  <c r="D431" i="2"/>
  <c r="E431" i="2"/>
  <c r="F431" i="2"/>
  <c r="D432" i="2"/>
  <c r="E432" i="2"/>
  <c r="F432" i="2"/>
  <c r="D433" i="2"/>
  <c r="E433" i="2"/>
  <c r="F433" i="2"/>
  <c r="D434" i="2"/>
  <c r="E434" i="2"/>
  <c r="F434" i="2"/>
  <c r="D439" i="2"/>
  <c r="E439" i="2"/>
  <c r="F439" i="2"/>
  <c r="D440" i="2"/>
  <c r="E440" i="2"/>
  <c r="F440" i="2"/>
  <c r="D445" i="2"/>
  <c r="E445" i="2"/>
  <c r="F445" i="2"/>
  <c r="D446" i="2"/>
  <c r="E446" i="2"/>
  <c r="F446" i="2"/>
  <c r="D447" i="2"/>
  <c r="E447" i="2"/>
  <c r="F447" i="2"/>
  <c r="F451" i="2"/>
  <c r="E451" i="2"/>
  <c r="D451" i="2"/>
  <c r="F444" i="2"/>
  <c r="E444" i="2"/>
  <c r="D444" i="2"/>
  <c r="F438" i="2"/>
  <c r="E438" i="2"/>
  <c r="D438" i="2"/>
  <c r="F428" i="2"/>
  <c r="E428" i="2"/>
  <c r="D428" i="2"/>
  <c r="F412" i="2"/>
  <c r="E412" i="2"/>
  <c r="D412" i="2"/>
  <c r="F401" i="2"/>
  <c r="E401" i="2"/>
  <c r="D401" i="2"/>
  <c r="F392" i="2"/>
  <c r="E392" i="2"/>
  <c r="D392" i="2"/>
  <c r="F387" i="2"/>
  <c r="E387" i="2"/>
  <c r="D387" i="2"/>
  <c r="F383" i="2"/>
  <c r="E383" i="2"/>
  <c r="D383" i="2"/>
  <c r="F379" i="2"/>
  <c r="E379" i="2"/>
  <c r="D379" i="2"/>
  <c r="F375" i="2"/>
  <c r="E375" i="2"/>
  <c r="D375" i="2"/>
  <c r="F369" i="2"/>
  <c r="E369" i="2"/>
  <c r="D369" i="2"/>
  <c r="F362" i="2"/>
  <c r="E362" i="2"/>
  <c r="D362" i="2"/>
  <c r="F356" i="2"/>
  <c r="E356" i="2"/>
  <c r="D356" i="2"/>
  <c r="F346" i="2"/>
  <c r="E346" i="2"/>
  <c r="D346" i="2"/>
  <c r="F333" i="2"/>
  <c r="E333" i="2"/>
  <c r="D333" i="2"/>
  <c r="F325" i="2"/>
  <c r="E325" i="2"/>
  <c r="D325" i="2"/>
  <c r="F319" i="2"/>
  <c r="E319" i="2"/>
  <c r="D319" i="2"/>
  <c r="F311" i="2"/>
  <c r="E311" i="2"/>
  <c r="D311" i="2"/>
  <c r="F302" i="2"/>
  <c r="E302" i="2"/>
  <c r="D302" i="2"/>
  <c r="F293" i="2"/>
  <c r="E293" i="2"/>
  <c r="D293" i="2"/>
  <c r="F287" i="2"/>
  <c r="E287" i="2"/>
  <c r="D287" i="2"/>
  <c r="E283" i="2"/>
  <c r="D283" i="2"/>
  <c r="F277" i="2"/>
  <c r="E277" i="2"/>
  <c r="D277" i="2"/>
  <c r="F266" i="2"/>
  <c r="E266" i="2"/>
  <c r="D266" i="2"/>
  <c r="F262" i="2"/>
  <c r="E262" i="2"/>
  <c r="D262" i="2"/>
  <c r="F257" i="2"/>
  <c r="E257" i="2"/>
  <c r="D257" i="2"/>
  <c r="F250" i="2"/>
  <c r="E250" i="2"/>
  <c r="D250" i="2"/>
  <c r="F241" i="2"/>
  <c r="E241" i="2"/>
  <c r="D241" i="2"/>
  <c r="F226" i="2"/>
  <c r="E226" i="2"/>
  <c r="D226" i="2"/>
  <c r="F209" i="2"/>
  <c r="E209" i="2"/>
  <c r="D209" i="2"/>
  <c r="F202" i="2"/>
  <c r="E202" i="2"/>
  <c r="D202" i="2"/>
  <c r="F197" i="2"/>
  <c r="E197" i="2"/>
  <c r="D197" i="2"/>
  <c r="F193" i="2"/>
  <c r="E193" i="2"/>
  <c r="D193" i="2"/>
  <c r="F189" i="2"/>
  <c r="E189" i="2"/>
  <c r="D189" i="2"/>
  <c r="F185" i="2"/>
  <c r="E185" i="2"/>
  <c r="D185" i="2"/>
  <c r="F180" i="2"/>
  <c r="E180" i="2"/>
  <c r="D180" i="2"/>
  <c r="F176" i="2"/>
  <c r="E176" i="2"/>
  <c r="D176" i="2"/>
  <c r="F171" i="2"/>
  <c r="E171" i="2"/>
  <c r="D171" i="2"/>
  <c r="F167" i="2"/>
  <c r="E167" i="2"/>
  <c r="D167" i="2"/>
  <c r="F163" i="2"/>
  <c r="E163" i="2"/>
  <c r="D163" i="2"/>
  <c r="F154" i="2"/>
  <c r="E154" i="2"/>
  <c r="D154" i="2"/>
  <c r="F146" i="2"/>
  <c r="E146" i="2"/>
  <c r="D146" i="2"/>
  <c r="F131" i="2"/>
  <c r="E131" i="2"/>
  <c r="D131" i="2"/>
  <c r="F122" i="2"/>
  <c r="E122" i="2"/>
  <c r="D122" i="2"/>
  <c r="F117" i="2"/>
  <c r="E117" i="2"/>
  <c r="D117" i="2"/>
  <c r="F112" i="2"/>
  <c r="E112" i="2"/>
  <c r="D112" i="2"/>
  <c r="F107" i="2"/>
  <c r="E107" i="2"/>
  <c r="D107" i="2"/>
  <c r="F102" i="2"/>
  <c r="E102" i="2"/>
  <c r="D102" i="2"/>
  <c r="F97" i="2"/>
  <c r="E97" i="2"/>
  <c r="D97" i="2"/>
  <c r="F92" i="2"/>
  <c r="E92" i="2"/>
  <c r="D92" i="2"/>
  <c r="F87" i="2"/>
  <c r="E87" i="2"/>
  <c r="D87" i="2"/>
  <c r="F82" i="2"/>
  <c r="E82" i="2"/>
  <c r="D82" i="2"/>
  <c r="F74" i="2"/>
  <c r="E74" i="2"/>
  <c r="D74" i="2"/>
  <c r="F69" i="2"/>
  <c r="E69" i="2"/>
  <c r="D69" i="2"/>
  <c r="F61" i="2"/>
  <c r="E61" i="2"/>
  <c r="D61" i="2"/>
  <c r="F53" i="2"/>
  <c r="E53" i="2"/>
  <c r="D53" i="2"/>
  <c r="F44" i="2"/>
  <c r="E44" i="2"/>
  <c r="D44" i="2"/>
  <c r="F30" i="2"/>
  <c r="E30" i="2"/>
  <c r="D30" i="2"/>
  <c r="F26" i="2"/>
  <c r="E26" i="2"/>
  <c r="D26" i="2"/>
  <c r="F25" i="2"/>
  <c r="E25" i="2"/>
  <c r="D25" i="2"/>
  <c r="F21" i="2"/>
  <c r="E21" i="2"/>
  <c r="D21" i="2"/>
  <c r="F13" i="2"/>
  <c r="E13" i="2"/>
  <c r="D13" i="2"/>
  <c r="F7" i="2"/>
  <c r="F8" i="2"/>
  <c r="F9" i="2"/>
  <c r="E7" i="2"/>
  <c r="E8" i="2"/>
  <c r="E9" i="2"/>
  <c r="F6" i="2"/>
  <c r="E6" i="2"/>
  <c r="D7" i="2"/>
  <c r="D8" i="2"/>
  <c r="D9" i="2"/>
  <c r="D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Price List - BRM ShortDesc" description="Connection to the 'Price List - BRM ShortDesc' query in the workbook." type="5" refreshedVersion="4" background="1" saveData="1">
    <dbPr connection="provider=Microsoft.Mashup.OleDb.1;data source=$EmbeddedMashup(361faa3c-00fa-4d65-bd82-77c6775d7f2b)$;location=&quot;Price List - BRM ShortDesc&quot;;extended properties=&quot;UEsDBBQAAgAIANCB3FLBQlBpqgAAAPoAAAASABwAQ29uZmlnL1BhY2thZ2UueG1sIKIYACigFAAAAAAAAAAAAAAAAAAAAAAAAAAAAIWPTQ6CMBSEr0K657WUgD95lIVbSUyIxi0pFRqhGCiWu7nwSF5BE8W4czfz5VvMPG53TKe28a6qH3RnEhIAI54ysiu1qRIy2pO/JKnAXSHPRaW8l2yG9TSUCamtvawpdc6BC6HrK8oZC+gx2+ayVm1BvrL+L/vaDLYwUhGBh/cYwSHmEHHOYcECpDPGTJs5BxBByFcxMKQ/GDdjY8deCWX8fY50rkg/P8QTUEsDBBQAAgAIANCB3FI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DQgdxSZ0aXDsUAAABMAQAAEwAcAEZvcm11bGFzL1NlY3Rpb24xLm0gohgAKKAUAAAAAAAAAAAAAAAAAAAAAAAAAAAAjc9BS8NQDAfwe6HfIbxdNqgFr4530E1RUBnWW1dG+vbHPmj7RpJ5Eb+7G0WPw1zCnwTyiyJYTCNVU79e5lmeaceCPc3cRmIAPUc1uqK7txequiS2hgZHnnpYntGpqnSU056n2xCgWq7ZuGXF/CH2KFdpNIymc/d4s/0d6fZ+OEQBvXPb/6UplBzCvnWLguqVgA2v/Bk/+OzbSDpALEK9yRHNopgEM7e7bJ2IX3UVOgzsnSueDIO/9GHzXZ+1TZ7F8T9Xlj9QSwECLQAUAAIACADQgdxSwUJQaaoAAAD6AAAAEgAAAAAAAAAAAAAAAAAAAAAAQ29uZmlnL1BhY2thZ2UueG1sUEsBAi0AFAACAAgA0IHcUg/K6aukAAAA6QAAABMAAAAAAAAAAAAAAAAA9gAAAFtDb250ZW50X1R5cGVzXS54bWxQSwECLQAUAAIACADQgdxSZ0aXDsUAAABMAQAAEwAAAAAAAAAAAAAAAADnAQAARm9ybXVsYXMvU2VjdGlvbjEubVBLBQYAAAAAAwADAMIAAAD5AgAAAAA=&quot;" command="SELECT * FROM [Price List - BRM ShortDesc]"/>
  </connection>
</connections>
</file>

<file path=xl/sharedStrings.xml><?xml version="1.0" encoding="utf-8"?>
<sst xmlns="http://schemas.openxmlformats.org/spreadsheetml/2006/main" count="7383" uniqueCount="2948">
  <si>
    <t>PartNo</t>
  </si>
  <si>
    <t>ShortDesc</t>
  </si>
  <si>
    <t>Fits</t>
  </si>
  <si>
    <t>ListPrice</t>
  </si>
  <si>
    <t>Fuel</t>
  </si>
  <si>
    <t>Weight</t>
  </si>
  <si>
    <t>Created</t>
  </si>
  <si>
    <t>BtuH</t>
  </si>
  <si>
    <t>UPC</t>
  </si>
  <si>
    <t>RPart</t>
  </si>
  <si>
    <t>Description</t>
  </si>
  <si>
    <t>CtnW</t>
  </si>
  <si>
    <t>CtnD</t>
  </si>
  <si>
    <t>CtnH</t>
  </si>
  <si>
    <t>CtnComment</t>
  </si>
  <si>
    <t>PalletQty</t>
  </si>
  <si>
    <t>PalletStack</t>
  </si>
  <si>
    <t>PalletW</t>
  </si>
  <si>
    <t>PalletD</t>
  </si>
  <si>
    <t>PalletH</t>
  </si>
  <si>
    <t>27301</t>
  </si>
  <si>
    <t>Grease Diverter for SBB2801</t>
  </si>
  <si>
    <t>SBB2801</t>
  </si>
  <si>
    <t/>
  </si>
  <si>
    <t>27302</t>
  </si>
  <si>
    <t>Grease Diverter for SBB2501</t>
  </si>
  <si>
    <t>SBB2501</t>
  </si>
  <si>
    <t>B053791</t>
  </si>
  <si>
    <t>P5, D5, S5</t>
  </si>
  <si>
    <t>720968978714</t>
  </si>
  <si>
    <t>Bowtie Burner Kit for P5, D5, S5</t>
  </si>
  <si>
    <t>B053825</t>
  </si>
  <si>
    <t>Spit Rod for Hugga Rack</t>
  </si>
  <si>
    <t>Hugga Rack</t>
  </si>
  <si>
    <t>B056482</t>
  </si>
  <si>
    <t>Collector Box Only (Rotary Igniter) for D Series</t>
  </si>
  <si>
    <t>D Series</t>
  </si>
  <si>
    <t>B056596</t>
  </si>
  <si>
    <t>Ignitor Kit, Pushbutton for S5</t>
  </si>
  <si>
    <t>S5</t>
  </si>
  <si>
    <t>B056598</t>
  </si>
  <si>
    <t>Rotary Ignitor &amp; Knob Only for D Series 1994-1999</t>
  </si>
  <si>
    <t>D Series 1994-1999</t>
  </si>
  <si>
    <t>B056647</t>
  </si>
  <si>
    <t>Nat Orifice for P and D Series</t>
  </si>
  <si>
    <t>P &amp; D Models</t>
  </si>
  <si>
    <t>B056649</t>
  </si>
  <si>
    <t>LP Orifice for P and D Series</t>
  </si>
  <si>
    <t>B057804</t>
  </si>
  <si>
    <t>Hinge Pin</t>
  </si>
  <si>
    <t>ALL MODELS</t>
  </si>
  <si>
    <t>B057805</t>
  </si>
  <si>
    <t>Bridge Pin</t>
  </si>
  <si>
    <t>B058126</t>
  </si>
  <si>
    <t>Collector Box Only for S5</t>
  </si>
  <si>
    <t>B059229</t>
  </si>
  <si>
    <t>Handle fits Side Burner</t>
  </si>
  <si>
    <t>Side Burner</t>
  </si>
  <si>
    <t>B059605</t>
  </si>
  <si>
    <t>Hansen Quick-Connect, only fits Nat Models</t>
  </si>
  <si>
    <t>Nat Models</t>
  </si>
  <si>
    <t>B060324</t>
  </si>
  <si>
    <t>Wood Shelf for S5</t>
  </si>
  <si>
    <t>B060336</t>
  </si>
  <si>
    <t>Grease Tray Bracket for S5</t>
  </si>
  <si>
    <t>B060337</t>
  </si>
  <si>
    <t>Disposable Aluminum Grease Pan fits Carts</t>
  </si>
  <si>
    <t>Carts</t>
  </si>
  <si>
    <t>B060757</t>
  </si>
  <si>
    <t>Chrome Warming Rack fits P4, D4, H4</t>
  </si>
  <si>
    <t>P4, D4, H4</t>
  </si>
  <si>
    <t>B062998</t>
  </si>
  <si>
    <t>Drip Pan Knob fits PC Cart/DC Cart</t>
  </si>
  <si>
    <t>PC Cart/DC Cart</t>
  </si>
  <si>
    <t>B063103</t>
  </si>
  <si>
    <t>B063104</t>
  </si>
  <si>
    <t>B063105</t>
  </si>
  <si>
    <t>PC Cart</t>
  </si>
  <si>
    <t>B063106</t>
  </si>
  <si>
    <t>Hub Cap Cover Gray fits PC Cart</t>
  </si>
  <si>
    <t>B063107</t>
  </si>
  <si>
    <t>Axle fits PC Cart/DC Cart</t>
  </si>
  <si>
    <t>B063113</t>
  </si>
  <si>
    <t>PN Cart</t>
  </si>
  <si>
    <t>B063235</t>
  </si>
  <si>
    <t>Label (Rotary Igniter) fits P3/P3S</t>
  </si>
  <si>
    <t>P3/P3S</t>
  </si>
  <si>
    <t>B064791</t>
  </si>
  <si>
    <t>Retainer Cylinder for S5CP</t>
  </si>
  <si>
    <t>S5CP</t>
  </si>
  <si>
    <t>B066650</t>
  </si>
  <si>
    <t>Hardware Pack - Hugga Rack</t>
  </si>
  <si>
    <t>B067449</t>
  </si>
  <si>
    <t>Briquet Rack fits P4, D4, G4</t>
  </si>
  <si>
    <t>P4/D4</t>
  </si>
  <si>
    <t>B067800</t>
  </si>
  <si>
    <t>Stainless Steel Drip Tray for CP Cart</t>
  </si>
  <si>
    <t>CP Cart</t>
  </si>
  <si>
    <t>B067881</t>
  </si>
  <si>
    <t>Painted Drip Tray fits CN Cart</t>
  </si>
  <si>
    <t>CN Cart</t>
  </si>
  <si>
    <t>B068182</t>
  </si>
  <si>
    <t>Plastic Fastener SS fits U26SS</t>
  </si>
  <si>
    <t>U26SS</t>
  </si>
  <si>
    <t>B069002</t>
  </si>
  <si>
    <t>P3,P4,D3,D4</t>
  </si>
  <si>
    <t>LP Manifold W/Orifice fits P3,P4,D3,D4</t>
  </si>
  <si>
    <t>B069003</t>
  </si>
  <si>
    <t>B069743</t>
  </si>
  <si>
    <t>Collector Box Spacer fits P3/4 D3/4/5</t>
  </si>
  <si>
    <t>P3/4 D3/4/5</t>
  </si>
  <si>
    <t>B069747</t>
  </si>
  <si>
    <t>Ground Lug</t>
  </si>
  <si>
    <t>B069750</t>
  </si>
  <si>
    <t>Nat Twin Valve 45-degree for S5</t>
  </si>
  <si>
    <t>B069751</t>
  </si>
  <si>
    <t>P5/D5/S5/S2</t>
  </si>
  <si>
    <t>B069755</t>
  </si>
  <si>
    <t>Rotary Igniter fits D3/D4</t>
  </si>
  <si>
    <t>D3/D4</t>
  </si>
  <si>
    <t>B069756</t>
  </si>
  <si>
    <t>Hose and Regulator w/ Q.C.C. (female pipe fitting) fits All LP Models</t>
  </si>
  <si>
    <t>All LP Models to 1999, SBG2500,2501,2801</t>
  </si>
  <si>
    <t>B069757</t>
  </si>
  <si>
    <t>Ground Wire for Rotary Igniter</t>
  </si>
  <si>
    <t>Rotary Ignitor</t>
  </si>
  <si>
    <t>B070001</t>
  </si>
  <si>
    <t>Knob fits Rotary Ignitor</t>
  </si>
  <si>
    <t>B070084</t>
  </si>
  <si>
    <t>P3/4/5, D3/4/5/2 Sideburner</t>
  </si>
  <si>
    <t>Knob, Black fits P3/4/5, D3/4/5/2 Sideburner</t>
  </si>
  <si>
    <t>B070100</t>
  </si>
  <si>
    <t>Cooking Grid for Side Burner</t>
  </si>
  <si>
    <t>B070108</t>
  </si>
  <si>
    <t>Manifold Tube fits Side Burner</t>
  </si>
  <si>
    <t>B070142</t>
  </si>
  <si>
    <t>Mounting Plate fits Side Burner</t>
  </si>
  <si>
    <t>B070173</t>
  </si>
  <si>
    <t>See DPA27</t>
  </si>
  <si>
    <t>B070283</t>
  </si>
  <si>
    <t>See B102012 - U26SS Square Post fits U26SS</t>
  </si>
  <si>
    <t>B070323</t>
  </si>
  <si>
    <t>Tee Fitting for Side Burner</t>
  </si>
  <si>
    <t>B070404</t>
  </si>
  <si>
    <t xml:space="preserve">Briquet Rack, P5, D5, S5 fits P5/D5/S5 </t>
  </si>
  <si>
    <t xml:space="preserve">P5/D5/S5 </t>
  </si>
  <si>
    <t>B070414</t>
  </si>
  <si>
    <t>B070434</t>
  </si>
  <si>
    <t>See DPP101</t>
  </si>
  <si>
    <t>P3/DU/D3/U3/S3</t>
  </si>
  <si>
    <t>B070435</t>
  </si>
  <si>
    <t>See DPP102</t>
  </si>
  <si>
    <t>D2/U2/G2000TSX/P4/D4/U4/U5</t>
  </si>
  <si>
    <t>B070436</t>
  </si>
  <si>
    <t>See DPP103</t>
  </si>
  <si>
    <t>B070437</t>
  </si>
  <si>
    <t>See DPP12</t>
  </si>
  <si>
    <t>B070483</t>
  </si>
  <si>
    <t>DP Side Burner, S/S</t>
  </si>
  <si>
    <t>B070486</t>
  </si>
  <si>
    <t>Handle, Stainless Steel, 21-in fits P4/D4</t>
  </si>
  <si>
    <t>B070584</t>
  </si>
  <si>
    <t>Burner Cap fits Side Burner</t>
  </si>
  <si>
    <t>B071712</t>
  </si>
  <si>
    <t>Vent Cover fits BIKH-1</t>
  </si>
  <si>
    <t>BIKH-1</t>
  </si>
  <si>
    <t>B072201</t>
  </si>
  <si>
    <t>Rear Brace SS fits PC Cart</t>
  </si>
  <si>
    <t>B072203</t>
  </si>
  <si>
    <t>Rear Brace Painted fits DC Cart</t>
  </si>
  <si>
    <t>DC Cart</t>
  </si>
  <si>
    <t>B072206</t>
  </si>
  <si>
    <t>Stainless Steel Drip Pan Drawer Complete fits PC Cart</t>
  </si>
  <si>
    <t>B072211</t>
  </si>
  <si>
    <t>Drip Pan Drawer Complete for PC Cart/PB Base</t>
  </si>
  <si>
    <t>PC Cart/PB Base</t>
  </si>
  <si>
    <t>B072215</t>
  </si>
  <si>
    <t>Grease Cup Bracket fits 2000 Cart Models</t>
  </si>
  <si>
    <t>Cart Models</t>
  </si>
  <si>
    <t>B072218</t>
  </si>
  <si>
    <t>Electronic Ignitor Head Only fits P3/P4/P5/D3/D4</t>
  </si>
  <si>
    <t>P3/P4/P5/D3/D4</t>
  </si>
  <si>
    <t>B072622</t>
  </si>
  <si>
    <t>Conversion Kit, Nat to Propane, fits Side Burner (Orifice .89)</t>
  </si>
  <si>
    <t>Side Burner DPSBSS and DPASBC</t>
  </si>
  <si>
    <t>LP</t>
  </si>
  <si>
    <t>Conversion Kit - Nat to LP - fits Side Burner (Orifice .89)</t>
  </si>
  <si>
    <t>B072684</t>
  </si>
  <si>
    <t>All Electronic Models</t>
  </si>
  <si>
    <t>B072695</t>
  </si>
  <si>
    <t>Stainless Steel Retract-A-Rack, Fold-Out, for C3, Q3, P3, R3, T3, D3</t>
  </si>
  <si>
    <t>P3, T3, D3, R3, C3</t>
  </si>
  <si>
    <t>B072696</t>
  </si>
  <si>
    <t>Stainless Steel Retract-A-Rack for P4, D4</t>
  </si>
  <si>
    <t>P4, D4</t>
  </si>
  <si>
    <t>B072698</t>
  </si>
  <si>
    <t>BSA Side Burner LP &amp; Nat</t>
  </si>
  <si>
    <t>Label (Electronic Igniter) fits BSA Side Burner LP &amp; Nat</t>
  </si>
  <si>
    <t>B073097</t>
  </si>
  <si>
    <t>Foam Grip for Stainless Steel Handles</t>
  </si>
  <si>
    <t xml:space="preserve">P3/P4/P5 </t>
  </si>
  <si>
    <t>B073100</t>
  </si>
  <si>
    <t>DPSBSS</t>
  </si>
  <si>
    <t>Pull Handle, Stainless Steel for DPSBSS</t>
  </si>
  <si>
    <t>B073270</t>
  </si>
  <si>
    <t>Conversion Kit, Propane to Nat, fits Side Burner (Orifice #173)</t>
  </si>
  <si>
    <t>Nat</t>
  </si>
  <si>
    <t>Conversion Kit - LP to Nat - fits Side Burner (Orifice #173)</t>
  </si>
  <si>
    <t>B073271</t>
  </si>
  <si>
    <t>Hub Cap Cover Black for DCCart</t>
  </si>
  <si>
    <t>B073287</t>
  </si>
  <si>
    <t>Casting Bottom fits P4, D4</t>
  </si>
  <si>
    <t>B073963</t>
  </si>
  <si>
    <t>Shelf Pin</t>
  </si>
  <si>
    <t>B074605</t>
  </si>
  <si>
    <t>Stainless Steel Post Complete w/Hdw fits U26SS</t>
  </si>
  <si>
    <t>U26</t>
  </si>
  <si>
    <t>B074609</t>
  </si>
  <si>
    <t>Front Shelf Kit, Composite (Charcoal) fits P3/P4 (B100037)</t>
  </si>
  <si>
    <t>B076318</t>
  </si>
  <si>
    <t>P3/P4 (B100037)</t>
  </si>
  <si>
    <t>B076518</t>
  </si>
  <si>
    <t>Post Models</t>
  </si>
  <si>
    <t>B076519</t>
  </si>
  <si>
    <t>B076727</t>
  </si>
  <si>
    <t>Side Shelf Stainless Steel for SKSS and SKSS2</t>
  </si>
  <si>
    <t>SKSS and SKSS2</t>
  </si>
  <si>
    <t>B076789</t>
  </si>
  <si>
    <t>Valve, Manual Gas Dual fits P3,P4,D3,D4</t>
  </si>
  <si>
    <t>B076790</t>
  </si>
  <si>
    <t>B076793</t>
  </si>
  <si>
    <t>Short Stainless Steel Handle with Bolts &amp; Foam Grip fits P3/P4/P5, S5/D5</t>
  </si>
  <si>
    <t>P3/P4/P5, S5/D5</t>
  </si>
  <si>
    <t>B076849</t>
  </si>
  <si>
    <t>Locator Sleeve fits DPA51</t>
  </si>
  <si>
    <t>DPA51</t>
  </si>
  <si>
    <t>B076850</t>
  </si>
  <si>
    <t>Meat Holders, each (2 req) fits DPA51</t>
  </si>
  <si>
    <t>B076851</t>
  </si>
  <si>
    <t>Spit Rod fits DPA51</t>
  </si>
  <si>
    <t>B076852</t>
  </si>
  <si>
    <t>Counter Balance Assy fits DPA51</t>
  </si>
  <si>
    <t>B076854</t>
  </si>
  <si>
    <t>Handle and Thumbnut fits DPA51</t>
  </si>
  <si>
    <t>B076984</t>
  </si>
  <si>
    <t>B076985</t>
  </si>
  <si>
    <t>B100018</t>
  </si>
  <si>
    <t>OBS - Hardware Pack - FKSS</t>
  </si>
  <si>
    <t>Broilmaster all</t>
  </si>
  <si>
    <t>B100020</t>
  </si>
  <si>
    <t>Hardware Pack - Front Shelf</t>
  </si>
  <si>
    <t>B100033</t>
  </si>
  <si>
    <t>Label, Conversion Nat</t>
  </si>
  <si>
    <t>B100034</t>
  </si>
  <si>
    <t>Stainless Steel Left Front Bracket</t>
  </si>
  <si>
    <t>B100035</t>
  </si>
  <si>
    <t>Stainless Steel Right Front Bracket</t>
  </si>
  <si>
    <t>B100062</t>
  </si>
  <si>
    <t>Casting Top, Black fits S5/D5</t>
  </si>
  <si>
    <t>S5, D5</t>
  </si>
  <si>
    <t>B100063</t>
  </si>
  <si>
    <t>Casting Bottom, Black fits S5/D5</t>
  </si>
  <si>
    <t>B100078</t>
  </si>
  <si>
    <t>Rotisserie Motor Bracket (B662318) fits DPA23/Hugga-Rack</t>
  </si>
  <si>
    <t>DPA23/Hugga-Rack</t>
  </si>
  <si>
    <t>B100079</t>
  </si>
  <si>
    <t>All Post Units</t>
  </si>
  <si>
    <t>Square Patio Post 26-inch (B878517) fits All Post Units</t>
  </si>
  <si>
    <t>B100098</t>
  </si>
  <si>
    <t>ALL MODELS (was B225)</t>
  </si>
  <si>
    <t>B100100</t>
  </si>
  <si>
    <t>Male Flare Fitting 3/8 x 3/8 fits Natural Hose Kits</t>
  </si>
  <si>
    <t>Natural Hose Kits</t>
  </si>
  <si>
    <t>B100103</t>
  </si>
  <si>
    <t>Rubber Grommet</t>
  </si>
  <si>
    <t>B100110</t>
  </si>
  <si>
    <t>B100111</t>
  </si>
  <si>
    <t>B100226</t>
  </si>
  <si>
    <t>B100228</t>
  </si>
  <si>
    <t>Conversion Kit, Nat to Propane (Orifice, Manifold) BCK1003 fits P3/D3 P4/D4</t>
  </si>
  <si>
    <t>Conversion Kit - Nat to LP (Orifice, Manifold) BCK1003 fits P3/D3 P4/D4</t>
  </si>
  <si>
    <t>B100240</t>
  </si>
  <si>
    <t>Conversion Kit, Nat to Propane (Valves &amp; Hose) fits P5/D5</t>
  </si>
  <si>
    <t>P3/D3 P4/D4</t>
  </si>
  <si>
    <t>Conversion Kit - Nat to LP (Valves &amp; Hose) fits P5/D5</t>
  </si>
  <si>
    <t>B100241</t>
  </si>
  <si>
    <t>Conversion Kit, Nat to Propane (Orifices) for S5/P5/D5</t>
  </si>
  <si>
    <t>S5/P5/D5</t>
  </si>
  <si>
    <t>Conversion Kit - Nat to LP (Orifices) for S5/P5/D5</t>
  </si>
  <si>
    <t>B100242</t>
  </si>
  <si>
    <t>P5/D5</t>
  </si>
  <si>
    <t>B100245</t>
  </si>
  <si>
    <t>G2000DX</t>
  </si>
  <si>
    <t>B100257</t>
  </si>
  <si>
    <t>Hose Kit fits Side Burner</t>
  </si>
  <si>
    <t>CERTAIN OLDER MODELS</t>
  </si>
  <si>
    <t>B100274</t>
  </si>
  <si>
    <t>Collector Box Kit fits D Series 1994-1999</t>
  </si>
  <si>
    <t>B100401</t>
  </si>
  <si>
    <t>Collector Box Kit (Electronic) fits P3/P4/D3/D4</t>
  </si>
  <si>
    <t>B100402</t>
  </si>
  <si>
    <t>Collector Box</t>
  </si>
  <si>
    <t>P3/P4/D3/D4</t>
  </si>
  <si>
    <t>B100407</t>
  </si>
  <si>
    <t>Actuator Rod fits Smoker Shutter</t>
  </si>
  <si>
    <t>Smoker Shutter</t>
  </si>
  <si>
    <t>B100408</t>
  </si>
  <si>
    <t>Collector Box Only (Electronic Igniter) fits P3/P4/D3/D4</t>
  </si>
  <si>
    <t>B100412</t>
  </si>
  <si>
    <t>Collector Box Kit for S5</t>
  </si>
  <si>
    <t>B100421</t>
  </si>
  <si>
    <t>See DPA106 Lid Stop</t>
  </si>
  <si>
    <t>B100443</t>
  </si>
  <si>
    <t>Conversion Kit, Propane to Nat (Valve Disconnect) for S5/P5/D5</t>
  </si>
  <si>
    <t>P5/D5/S5</t>
  </si>
  <si>
    <t>Conversion Kit - LP to Nat (Valve Disconnect) for S5/P5/D5</t>
  </si>
  <si>
    <t>B100444</t>
  </si>
  <si>
    <t>Conversion Kit, Propane to Nat (2 Orifices) for S5/P5/D5</t>
  </si>
  <si>
    <t>Conversion Kit - LP to Nat (2 Orifices) for S5/P5/D5</t>
  </si>
  <si>
    <t>B100446</t>
  </si>
  <si>
    <t>B100448</t>
  </si>
  <si>
    <t>See B100852 Hardware Pack</t>
  </si>
  <si>
    <t>P3/P4 LP (B076523)</t>
  </si>
  <si>
    <t>B100456</t>
  </si>
  <si>
    <t>P3, D3, T3, R3 (Pre-2014 - Req new Heat Indicator and Handle)</t>
  </si>
  <si>
    <t>Casting Top w/Hinge Pins (Short) fits P3, D3, T3, R3 (Pre-2014 - requires new Heat Indicator and Handle)</t>
  </si>
  <si>
    <t>B100460</t>
  </si>
  <si>
    <t>Casting Bottom, Black fits P3, D3 (pre-2010) (made by Parts Dept on demand)</t>
  </si>
  <si>
    <t>P3, D3</t>
  </si>
  <si>
    <t>B100477</t>
  </si>
  <si>
    <t>Hardware Pack - (gasket &amp; Screws) - P3/4/5, D3/4/5 all</t>
  </si>
  <si>
    <t>P3/4/5, D3/4/5 all</t>
  </si>
  <si>
    <t>B100514</t>
  </si>
  <si>
    <t>P3, P4, D3, D4</t>
  </si>
  <si>
    <t>Valve - Nat fits P3, P4, D3, D4</t>
  </si>
  <si>
    <t>B100515</t>
  </si>
  <si>
    <t>Valve - LP w/ Hose and Regulator fits P3, P4, D3, D4</t>
  </si>
  <si>
    <t>B100517</t>
  </si>
  <si>
    <t>Plate, Orifice Mounting fits P3, P4, D3, D4</t>
  </si>
  <si>
    <t>B100520</t>
  </si>
  <si>
    <t>Hardware Pack - U48 In Ground Post</t>
  </si>
  <si>
    <t>U48 and P48</t>
  </si>
  <si>
    <t>B100521</t>
  </si>
  <si>
    <t>Hardware Pack - U26</t>
  </si>
  <si>
    <t>U26 MOUNT (B056969)</t>
  </si>
  <si>
    <t>B100522</t>
  </si>
  <si>
    <t>Hardware Pack - P48 In Ground Post</t>
  </si>
  <si>
    <t>P48 and SSP48</t>
  </si>
  <si>
    <t>B100523</t>
  </si>
  <si>
    <t>Hardware Pack - U26 SS</t>
  </si>
  <si>
    <t>U26/SS MOUNT (B070199)</t>
  </si>
  <si>
    <t>B100526</t>
  </si>
  <si>
    <t>Grease Cup for post Models</t>
  </si>
  <si>
    <t>B100527</t>
  </si>
  <si>
    <t>Hardware Pack - DPSBSS-1</t>
  </si>
  <si>
    <t>B100533</t>
  </si>
  <si>
    <t>Burner Orifice Holder Assy fits SB</t>
  </si>
  <si>
    <t>SB</t>
  </si>
  <si>
    <t>B100535</t>
  </si>
  <si>
    <t>Burner Cap fits SB</t>
  </si>
  <si>
    <t>B100536</t>
  </si>
  <si>
    <t>B100542</t>
  </si>
  <si>
    <t>Extended Actuator Rod fits DPA100</t>
  </si>
  <si>
    <t>DPA100</t>
  </si>
  <si>
    <t>B100545</t>
  </si>
  <si>
    <t>Hardware Pack, Grease Cup - Post Models</t>
  </si>
  <si>
    <t>B100552</t>
  </si>
  <si>
    <t>Hardware Pack - SKFBLACK</t>
  </si>
  <si>
    <t>SKFBLACK</t>
  </si>
  <si>
    <t>B100553</t>
  </si>
  <si>
    <t>Hardware Pack - SKBLACK</t>
  </si>
  <si>
    <t>SKBLACK</t>
  </si>
  <si>
    <t>B100554</t>
  </si>
  <si>
    <t>Hardware Pack - SKFPBLACK</t>
  </si>
  <si>
    <t>SKFPBLACK</t>
  </si>
  <si>
    <t>B100556</t>
  </si>
  <si>
    <t>Painted Bracket Attachment fits SKFP Shelf</t>
  </si>
  <si>
    <t>SKFP Shelf</t>
  </si>
  <si>
    <t>B100560</t>
  </si>
  <si>
    <t>Painted Support Bracket fits SKFP Shelf</t>
  </si>
  <si>
    <t>B100561</t>
  </si>
  <si>
    <t>Side Shelf Black for SKBLACK, SKFBLACK, SKFPBLACK</t>
  </si>
  <si>
    <t>SKBLACK, SKFBLACK, SKFPBLACK</t>
  </si>
  <si>
    <t>B100562</t>
  </si>
  <si>
    <t>Shelf Stiffener for SKFP/SKF</t>
  </si>
  <si>
    <t>SKFP/SKF Shelf</t>
  </si>
  <si>
    <t>B100568</t>
  </si>
  <si>
    <t>Support Bracket, SS for SKFBLACK</t>
  </si>
  <si>
    <t>B100569</t>
  </si>
  <si>
    <t>B100573</t>
  </si>
  <si>
    <t>D3, D4</t>
  </si>
  <si>
    <t>Head Bracket Assy (2 req) fits D3, D4</t>
  </si>
  <si>
    <t>B100579</t>
  </si>
  <si>
    <t>Manifold Mounting Plate fits D3, D4</t>
  </si>
  <si>
    <t>B100594</t>
  </si>
  <si>
    <t>Chrome Warming Rack fits D3, P3</t>
  </si>
  <si>
    <t>D3, P3</t>
  </si>
  <si>
    <t>B100598</t>
  </si>
  <si>
    <t>End Cap fits D3, D4</t>
  </si>
  <si>
    <t>B100713</t>
  </si>
  <si>
    <t>Flavor Screen Rack fits P4</t>
  </si>
  <si>
    <t>P4</t>
  </si>
  <si>
    <t>B100730</t>
  </si>
  <si>
    <t>Shield, Valve Stainless Steel fits D3-1</t>
  </si>
  <si>
    <t>D3-1</t>
  </si>
  <si>
    <t>B100731</t>
  </si>
  <si>
    <t>Shield, Valve Stainless Steel fits D4-1, P4</t>
  </si>
  <si>
    <t>D4-1, P4</t>
  </si>
  <si>
    <t>B100751</t>
  </si>
  <si>
    <t>Control Panel and Label Assy, Stainless Steel (Electronic Ignitor) fits P3</t>
  </si>
  <si>
    <t>P3</t>
  </si>
  <si>
    <t>B100752</t>
  </si>
  <si>
    <t>Control Panel and Label Assy, Stainless Steel (Electronic ignitor) fits P4</t>
  </si>
  <si>
    <t>B100753</t>
  </si>
  <si>
    <t>Control Panel and Label Assy, Black (Electronic Ignitor) fits D3-1</t>
  </si>
  <si>
    <t>B100754</t>
  </si>
  <si>
    <t>Control Panel and Label Assy, Black (Electronic Ignitor) fits D4-1</t>
  </si>
  <si>
    <t>D4-1</t>
  </si>
  <si>
    <t>B100836</t>
  </si>
  <si>
    <t>Front Shelf, Stainless Steel - fits FKSS (No Hardware)</t>
  </si>
  <si>
    <t>B100856</t>
  </si>
  <si>
    <t>Hardware Pack - GC3 and GC4</t>
  </si>
  <si>
    <t>GC3, GC4</t>
  </si>
  <si>
    <t>B100857</t>
  </si>
  <si>
    <t>Hardware Pack - PC CART</t>
  </si>
  <si>
    <t>B100858</t>
  </si>
  <si>
    <t>Hardware Pack - DC CART</t>
  </si>
  <si>
    <t>B100872</t>
  </si>
  <si>
    <t>Front Shelf, Black - fits FKBLACK (No Hardware)</t>
  </si>
  <si>
    <t>B100932</t>
  </si>
  <si>
    <t>Rotisserie Motor fits DPA 23, S1, Hugga-Rack</t>
  </si>
  <si>
    <t>DPA 23, S1, Hugga-Rack</t>
  </si>
  <si>
    <t>B100993</t>
  </si>
  <si>
    <t>Shelf Stiffener fits SKFB2-1</t>
  </si>
  <si>
    <t>SKFB2-1</t>
  </si>
  <si>
    <t>B100994</t>
  </si>
  <si>
    <t>Bracket Attachment fits SKFBLACK</t>
  </si>
  <si>
    <t>B101001</t>
  </si>
  <si>
    <t xml:space="preserve">PC2Cart </t>
  </si>
  <si>
    <t>B101004</t>
  </si>
  <si>
    <t>Cart Base Painted w/wheels fits DC2</t>
  </si>
  <si>
    <t>DC2</t>
  </si>
  <si>
    <t>B101020</t>
  </si>
  <si>
    <t>Shelf Assy fits SKFPBLACK</t>
  </si>
  <si>
    <t>B101022</t>
  </si>
  <si>
    <t>Screw</t>
  </si>
  <si>
    <t>B101028</t>
  </si>
  <si>
    <t>Label (Electronic Ignitor) fits T3, R3</t>
  </si>
  <si>
    <t>T3, R3</t>
  </si>
  <si>
    <t>B101030</t>
  </si>
  <si>
    <t>R3B, T3 (T3 Req two)</t>
  </si>
  <si>
    <t>Acc</t>
  </si>
  <si>
    <t>Stainless Steel Single U-Tube Burner fits R3B, T3 (T3 requires two)</t>
  </si>
  <si>
    <t>B101033</t>
  </si>
  <si>
    <t>Control Panel fits T3, R3</t>
  </si>
  <si>
    <t>B101040</t>
  </si>
  <si>
    <t>T3 (all)</t>
  </si>
  <si>
    <t>B101045</t>
  </si>
  <si>
    <t>Heat Shield for T3, R3</t>
  </si>
  <si>
    <t>T3 (all), R3</t>
  </si>
  <si>
    <t>B101046</t>
  </si>
  <si>
    <t>Heat Shield fits T3 (all)</t>
  </si>
  <si>
    <t>B101047</t>
  </si>
  <si>
    <t>Hardware Pack - T3 (all Nat)</t>
  </si>
  <si>
    <t>T3 (all Nat)</t>
  </si>
  <si>
    <t>B101048</t>
  </si>
  <si>
    <t>Ground Wire fits T3 (all)</t>
  </si>
  <si>
    <t>B101053</t>
  </si>
  <si>
    <t>B101061</t>
  </si>
  <si>
    <t>Briquet Rack, P3, D3, G3, T3 fits P3, D3, G3, T3</t>
  </si>
  <si>
    <t>P3, D3, G3, T3</t>
  </si>
  <si>
    <t>B101063</t>
  </si>
  <si>
    <t>B101066</t>
  </si>
  <si>
    <t>B101081</t>
  </si>
  <si>
    <t>Hardware Pack - T3 LP Grills</t>
  </si>
  <si>
    <t>T3 (all LP)</t>
  </si>
  <si>
    <t>B101082</t>
  </si>
  <si>
    <t>Igniter Spacer</t>
  </si>
  <si>
    <t>B101083</t>
  </si>
  <si>
    <t>B101084</t>
  </si>
  <si>
    <t>B101085</t>
  </si>
  <si>
    <t>SS48G</t>
  </si>
  <si>
    <t>B101112</t>
  </si>
  <si>
    <t>T3 Nat</t>
  </si>
  <si>
    <t>B101113</t>
  </si>
  <si>
    <t>B101120</t>
  </si>
  <si>
    <t>Painted Control Housing for DC2 Cart with Pre-2011 Grill</t>
  </si>
  <si>
    <t>DC2Cart with Pre-2011 Grill</t>
  </si>
  <si>
    <t>B101121</t>
  </si>
  <si>
    <t>Stainless Steel Control Housing for PC2 Cart with Pre-2011 Grill</t>
  </si>
  <si>
    <t>PC2Cart with Pre-2011 Grill</t>
  </si>
  <si>
    <t>B101122</t>
  </si>
  <si>
    <t>Painted Control Housing for Painted Post</t>
  </si>
  <si>
    <t>BPB26 / 48</t>
  </si>
  <si>
    <t>B101123</t>
  </si>
  <si>
    <t>Stainless Steel Control Housing for Stainless Post</t>
  </si>
  <si>
    <t>SSPB26 / 48</t>
  </si>
  <si>
    <t>B101153</t>
  </si>
  <si>
    <t>BBA Door Bracket</t>
  </si>
  <si>
    <t>B101154</t>
  </si>
  <si>
    <t>Burner Shield for T3</t>
  </si>
  <si>
    <t>B101156</t>
  </si>
  <si>
    <t>Control Housing, SS fits PC2</t>
  </si>
  <si>
    <t>PC2</t>
  </si>
  <si>
    <t>B101157</t>
  </si>
  <si>
    <t>Control Housing, Blk fits DC2</t>
  </si>
  <si>
    <t>B101164</t>
  </si>
  <si>
    <t>Side Burner Liner</t>
  </si>
  <si>
    <t>B101178</t>
  </si>
  <si>
    <t>Grease Tray</t>
  </si>
  <si>
    <t>B101180</t>
  </si>
  <si>
    <t>BBA Frame Assy</t>
  </si>
  <si>
    <t>B101181</t>
  </si>
  <si>
    <t>BBA Door Assy</t>
  </si>
  <si>
    <t>B101191</t>
  </si>
  <si>
    <t>BBA Door Frame</t>
  </si>
  <si>
    <t>B101192</t>
  </si>
  <si>
    <t>BBA Door</t>
  </si>
  <si>
    <t>B101204</t>
  </si>
  <si>
    <t>Control Housing Assy</t>
  </si>
  <si>
    <t>B101205</t>
  </si>
  <si>
    <t>Flex Line</t>
  </si>
  <si>
    <t>B101206</t>
  </si>
  <si>
    <t>Flex Line Bracket</t>
  </si>
  <si>
    <t>B101212</t>
  </si>
  <si>
    <t>Collector Box Ass. (Single Piece, 2 Req) fits T3 (all)</t>
  </si>
  <si>
    <t>B101218</t>
  </si>
  <si>
    <t>Hardware Pack - T3-2 LP</t>
  </si>
  <si>
    <t>T3</t>
  </si>
  <si>
    <t>B101219</t>
  </si>
  <si>
    <t>Hardware Pack - T3CA Nat</t>
  </si>
  <si>
    <t>B101250</t>
  </si>
  <si>
    <t>Conversion Kit, Propane to Nat</t>
  </si>
  <si>
    <t>Conversion Kit - LP to Nat</t>
  </si>
  <si>
    <t>B101271</t>
  </si>
  <si>
    <t>R3, R3B</t>
  </si>
  <si>
    <t>Infrared Burner Ignitor (2 req for R3, 1 req for R3B)</t>
  </si>
  <si>
    <t>B101274</t>
  </si>
  <si>
    <t>Hardware Pack - R3 - Foam Handle, Ignitor, Battery, 2 Knobs, and hardware</t>
  </si>
  <si>
    <t>R3</t>
  </si>
  <si>
    <t>B101275</t>
  </si>
  <si>
    <t>Hardware Pack - R3N-1</t>
  </si>
  <si>
    <t>R3N-1</t>
  </si>
  <si>
    <t>B101276</t>
  </si>
  <si>
    <t>Conversion Kit, Propane to Nat fits R3</t>
  </si>
  <si>
    <t>Conversion Kit - LP to Nat fits R3</t>
  </si>
  <si>
    <t>B101309</t>
  </si>
  <si>
    <t>Hardware Pack - R3B LP - Foam Handle, Ignitor, Battery, 2 Knobs, and hardware</t>
  </si>
  <si>
    <t>R3B</t>
  </si>
  <si>
    <t>B101310</t>
  </si>
  <si>
    <t>Hardware Pack - R3B Nat - Foam Handle, Ignitor, Battery, 2 Knobs, and hardware</t>
  </si>
  <si>
    <t>R3BN</t>
  </si>
  <si>
    <t>B101314</t>
  </si>
  <si>
    <t>R3B-1</t>
  </si>
  <si>
    <t>Manifold and Valve Assy - LP fits R3B-1</t>
  </si>
  <si>
    <t>B101316</t>
  </si>
  <si>
    <t>Manifold and Valve Assy - Nat fits R3N-1</t>
  </si>
  <si>
    <t>B101317</t>
  </si>
  <si>
    <t>Manifold and Valve Assy - Nat fits R3B-1</t>
  </si>
  <si>
    <t>B101321</t>
  </si>
  <si>
    <t>P4, D4, H4X</t>
  </si>
  <si>
    <t>B101356</t>
  </si>
  <si>
    <t>R3-1</t>
  </si>
  <si>
    <t>Manifold and Valve Assy - LP fits R3-1</t>
  </si>
  <si>
    <t>B101369</t>
  </si>
  <si>
    <t>Briquet Rack, Porcelain for R3B (covers Blue Flame Side)</t>
  </si>
  <si>
    <t>Broilmaster R3B</t>
  </si>
  <si>
    <t>B101370</t>
  </si>
  <si>
    <t>Attach Assy, Blk fits SKFB</t>
  </si>
  <si>
    <t>SKFB</t>
  </si>
  <si>
    <t>B101383</t>
  </si>
  <si>
    <t>Control Panel and Label Assy, Stainless Steel (No ignitor) fits P4/D4</t>
  </si>
  <si>
    <t>B101386</t>
  </si>
  <si>
    <t>Control Panel and Label Assy, Black (Rotary)</t>
  </si>
  <si>
    <t>B101389</t>
  </si>
  <si>
    <t>Control Panel and Label Assy, Black (No Igniter) fits D4</t>
  </si>
  <si>
    <t>D4</t>
  </si>
  <si>
    <t>B101390</t>
  </si>
  <si>
    <t>Control Panel and Label Assy, Stainless Steel (Electronic Ignitor) fits T3, R3</t>
  </si>
  <si>
    <t>B101392</t>
  </si>
  <si>
    <t>B101393</t>
  </si>
  <si>
    <t>B101396</t>
  </si>
  <si>
    <t>P3XN (all)</t>
  </si>
  <si>
    <t>Twin Valve Assy - Nat fits P3XN (all)</t>
  </si>
  <si>
    <t>B101397</t>
  </si>
  <si>
    <t>H3X (pre-2015)</t>
  </si>
  <si>
    <t>B101399</t>
  </si>
  <si>
    <t>Venturi - P3/4X, H3/4XQ3X fits P3/4X, H3/4X Q3X (Note: P4X &amp; H4X 2011 &amp; 2012 Models Require Collector Box Kit DPP116,</t>
  </si>
  <si>
    <t>P3/4X, H3/4X Q3X (Note: P4X &amp; H4X 2011 &amp; 2012 Models Require Collector Box Kit DPP116,</t>
  </si>
  <si>
    <t>B101400</t>
  </si>
  <si>
    <t>DPA115</t>
  </si>
  <si>
    <t>B101401</t>
  </si>
  <si>
    <t>H3X</t>
  </si>
  <si>
    <t>B101407</t>
  </si>
  <si>
    <t>P3X, P4X</t>
  </si>
  <si>
    <t>B101411</t>
  </si>
  <si>
    <t>*</t>
  </si>
  <si>
    <t>B101412</t>
  </si>
  <si>
    <t>PCB-1</t>
  </si>
  <si>
    <t>B101413</t>
  </si>
  <si>
    <t>B101414</t>
  </si>
  <si>
    <t>B101415</t>
  </si>
  <si>
    <t>B101416</t>
  </si>
  <si>
    <t>PCB-1 and DCB-1</t>
  </si>
  <si>
    <t>B101417</t>
  </si>
  <si>
    <t>B101419</t>
  </si>
  <si>
    <t>B101420</t>
  </si>
  <si>
    <t>P3X, P4X, H3X</t>
  </si>
  <si>
    <t>Valve - LP fits P3X, P4X, H3X</t>
  </si>
  <si>
    <t>B101421</t>
  </si>
  <si>
    <t>Valve - Nat fits P3X, P4X, H3X</t>
  </si>
  <si>
    <t>B101426</t>
  </si>
  <si>
    <t>DCB1-1</t>
  </si>
  <si>
    <t>B101430</t>
  </si>
  <si>
    <t>BL26P</t>
  </si>
  <si>
    <t>B101432</t>
  </si>
  <si>
    <t>Stainless Steel Post with Hardware fits SS26P</t>
  </si>
  <si>
    <t>SS26P</t>
  </si>
  <si>
    <t>B101436</t>
  </si>
  <si>
    <t>Burner</t>
  </si>
  <si>
    <t>B101439</t>
  </si>
  <si>
    <t>B101440</t>
  </si>
  <si>
    <t>B101441</t>
  </si>
  <si>
    <t>B101442</t>
  </si>
  <si>
    <t>B101443</t>
  </si>
  <si>
    <t>Casting Bottom, Black fits P4X, H4X</t>
  </si>
  <si>
    <t>P4X, H4X</t>
  </si>
  <si>
    <t>B101445</t>
  </si>
  <si>
    <t>B101446</t>
  </si>
  <si>
    <t>Hardware Pack</t>
  </si>
  <si>
    <t>B101447</t>
  </si>
  <si>
    <t>Hardware Pack - BL48G</t>
  </si>
  <si>
    <t>BL48G</t>
  </si>
  <si>
    <t>B101448</t>
  </si>
  <si>
    <t>B101449</t>
  </si>
  <si>
    <t>B101450</t>
  </si>
  <si>
    <t>B101451</t>
  </si>
  <si>
    <t>B101452</t>
  </si>
  <si>
    <t>B101453</t>
  </si>
  <si>
    <t>B101454</t>
  </si>
  <si>
    <t>Upper Bracket fits SS26P, BL26P</t>
  </si>
  <si>
    <t>SS26P, BL26P</t>
  </si>
  <si>
    <t>B101456</t>
  </si>
  <si>
    <t>B101457</t>
  </si>
  <si>
    <t>B101458</t>
  </si>
  <si>
    <t>B101461</t>
  </si>
  <si>
    <t>B101462</t>
  </si>
  <si>
    <t>B101463</t>
  </si>
  <si>
    <t>B101464</t>
  </si>
  <si>
    <t>B101465</t>
  </si>
  <si>
    <t>B101466</t>
  </si>
  <si>
    <t>B101467</t>
  </si>
  <si>
    <t>B101473</t>
  </si>
  <si>
    <t>Grease Cup for PCB1, DCB1, H3PK1</t>
  </si>
  <si>
    <t>PCB1, DCB1, H3PK1</t>
  </si>
  <si>
    <t>B101484</t>
  </si>
  <si>
    <t>P4X, H3X (all)</t>
  </si>
  <si>
    <t>Twin Valve Assy - LP fits P4X, H3X (all)</t>
  </si>
  <si>
    <t>B101485</t>
  </si>
  <si>
    <t>Twin Valve Assy - Nat fits P4X, H3X (all)</t>
  </si>
  <si>
    <t>B101486</t>
  </si>
  <si>
    <t>B101487</t>
  </si>
  <si>
    <t>B101488</t>
  </si>
  <si>
    <t>B101489</t>
  </si>
  <si>
    <t>B101490</t>
  </si>
  <si>
    <t>Adapts T3, R3 head to BL26P, BL48G, BL26P, BL28G posts (will not fit P3)</t>
  </si>
  <si>
    <t>Post Access Panel, Black fits Adapts T3, R3 to BL26P, BL48G, BL28G (not for P3)</t>
  </si>
  <si>
    <t>B101492</t>
  </si>
  <si>
    <t>H4X</t>
  </si>
  <si>
    <t>B101495</t>
  </si>
  <si>
    <t>Base Support Bracket</t>
  </si>
  <si>
    <t>B101510</t>
  </si>
  <si>
    <t>B101511</t>
  </si>
  <si>
    <t>B101514</t>
  </si>
  <si>
    <t>Control Panel and Label Assy, fits P3X, H3X, Q3X, P3, D3</t>
  </si>
  <si>
    <t>P3X, H3X, Q3X, P3, D3</t>
  </si>
  <si>
    <t>B101515</t>
  </si>
  <si>
    <t>Control Panel and Label Assy, Stainless Steel fits P4X</t>
  </si>
  <si>
    <t>P4X</t>
  </si>
  <si>
    <t>B101516</t>
  </si>
  <si>
    <t>P3X (all)</t>
  </si>
  <si>
    <t>Twin Valve Assy - LP fits P3X (all)</t>
  </si>
  <si>
    <t>B101517</t>
  </si>
  <si>
    <t>Label (Electronic Ignitor) fits P3X, H3X, P3, D3</t>
  </si>
  <si>
    <t>P3X, H3X, P3, D3</t>
  </si>
  <si>
    <t>B101518</t>
  </si>
  <si>
    <t>Label (Electronic Ignitor) fits P4X, P4, D4</t>
  </si>
  <si>
    <t>P4X, P4, D4</t>
  </si>
  <si>
    <t>B101521</t>
  </si>
  <si>
    <t>One Flare Buster Ceramic Tile 7 1/4 x 1 3/4 x 1/4</t>
  </si>
  <si>
    <t>B101530</t>
  </si>
  <si>
    <t>B101543</t>
  </si>
  <si>
    <t>B101544</t>
  </si>
  <si>
    <t>B101546</t>
  </si>
  <si>
    <t>Adapts T3, R3 head to SS26P, SS48G, BL26P, BL28G posts (will not fit P3)</t>
  </si>
  <si>
    <t>Post Access Panel, Stainless Steel - Adapts T3, R3 head to SS26P, SS48G, BL26P, BL28G fits Adapts T3, R3 head to SS26P, SS48G, BL26P, BL28G posts (will not fit P3)</t>
  </si>
  <si>
    <t>B101547</t>
  </si>
  <si>
    <t>Adapts R3 head to PCB-1 or DCB-1 Cart</t>
  </si>
  <si>
    <t>Stainless Steel Control Housing for Carts-pcB-1 and DCB-1</t>
  </si>
  <si>
    <t>B101548</t>
  </si>
  <si>
    <t>B101549</t>
  </si>
  <si>
    <t>B101550</t>
  </si>
  <si>
    <t>B101551</t>
  </si>
  <si>
    <t>B101552</t>
  </si>
  <si>
    <t>B101558</t>
  </si>
  <si>
    <t>B101559</t>
  </si>
  <si>
    <t>Support Bracket, Blk</t>
  </si>
  <si>
    <t>B101560</t>
  </si>
  <si>
    <t>B101561</t>
  </si>
  <si>
    <t>B101563</t>
  </si>
  <si>
    <t>B101565</t>
  </si>
  <si>
    <t>B101569</t>
  </si>
  <si>
    <t>Screw, SS</t>
  </si>
  <si>
    <t>B101571</t>
  </si>
  <si>
    <t>Hardware Pack - SS26P</t>
  </si>
  <si>
    <t>B101572</t>
  </si>
  <si>
    <t>Hardware Pack - H3PK3N</t>
  </si>
  <si>
    <t>BL26P, H3PK3N</t>
  </si>
  <si>
    <t>B101573</t>
  </si>
  <si>
    <t>Hardware Pack - SS48G</t>
  </si>
  <si>
    <t>B101579</t>
  </si>
  <si>
    <t>B101582</t>
  </si>
  <si>
    <t>DCB1</t>
  </si>
  <si>
    <t>B101583</t>
  </si>
  <si>
    <t>PCB1</t>
  </si>
  <si>
    <t>B101584</t>
  </si>
  <si>
    <t>B101585</t>
  </si>
  <si>
    <t>B101596</t>
  </si>
  <si>
    <t>Post Cover Plate, Front, Blk</t>
  </si>
  <si>
    <t>B101597</t>
  </si>
  <si>
    <t>Post Cover Plate, Front, SS</t>
  </si>
  <si>
    <t>B101616</t>
  </si>
  <si>
    <t>Twin Valve Assy - LP fits H4X</t>
  </si>
  <si>
    <t>B101617</t>
  </si>
  <si>
    <t>Twin Valve Assy - Nat fits H4X</t>
  </si>
  <si>
    <t>B101618</t>
  </si>
  <si>
    <t>B101621</t>
  </si>
  <si>
    <t>B101622</t>
  </si>
  <si>
    <t>B101628</t>
  </si>
  <si>
    <t>Grease Cup Holder for 26 Post</t>
  </si>
  <si>
    <t>26 POST</t>
  </si>
  <si>
    <t>B101629</t>
  </si>
  <si>
    <t>Post Access Panel, Black fits BKPOST</t>
  </si>
  <si>
    <t>BKPOST</t>
  </si>
  <si>
    <t>B101630</t>
  </si>
  <si>
    <t>Post Access Panel, Stainless Steel fits SSPOST</t>
  </si>
  <si>
    <t>SSPOST</t>
  </si>
  <si>
    <t>B101635</t>
  </si>
  <si>
    <t>Channel Edge Protector for PCB1, DCB1</t>
  </si>
  <si>
    <t>PCB1, DCB1</t>
  </si>
  <si>
    <t>B101641</t>
  </si>
  <si>
    <t>Side Left fits Blk Cart</t>
  </si>
  <si>
    <t>Blk Cart</t>
  </si>
  <si>
    <t>B101644</t>
  </si>
  <si>
    <t>Patio Post, Black fits BL26P</t>
  </si>
  <si>
    <t>B101645</t>
  </si>
  <si>
    <t>Hardware Pack - BL26P</t>
  </si>
  <si>
    <t>BL26P Patio Post</t>
  </si>
  <si>
    <t>B101646</t>
  </si>
  <si>
    <t>BL48G In-Ground Post</t>
  </si>
  <si>
    <t>B101648</t>
  </si>
  <si>
    <t>ALL, Q3X</t>
  </si>
  <si>
    <t>B101649</t>
  </si>
  <si>
    <t>Q3X</t>
  </si>
  <si>
    <t>B101650</t>
  </si>
  <si>
    <t>Side Left fits SS Cart</t>
  </si>
  <si>
    <t>SS Cart</t>
  </si>
  <si>
    <t>B101651</t>
  </si>
  <si>
    <t>Side Rt fits SS Cart</t>
  </si>
  <si>
    <t>B101652</t>
  </si>
  <si>
    <t>720968978455</t>
  </si>
  <si>
    <t>In-Ground Post for Grill Packages, 2-pc with hardware</t>
  </si>
  <si>
    <t>B101654</t>
  </si>
  <si>
    <t>Extension, Post (no hardware)</t>
  </si>
  <si>
    <t>B101656</t>
  </si>
  <si>
    <t>Hardware Pack - SS26P and BL26P</t>
  </si>
  <si>
    <t>SS26P and BL26P</t>
  </si>
  <si>
    <t>B101658</t>
  </si>
  <si>
    <t>Hardware Pack - SKFPB2</t>
  </si>
  <si>
    <t>SKFPB2</t>
  </si>
  <si>
    <t>B101659</t>
  </si>
  <si>
    <t>SS48G In-Ground Post</t>
  </si>
  <si>
    <t>B101660</t>
  </si>
  <si>
    <t>Patio Post, Stainless Steel fits SS26P</t>
  </si>
  <si>
    <t>B101661</t>
  </si>
  <si>
    <t>SKSS2-1</t>
  </si>
  <si>
    <t>B101668</t>
  </si>
  <si>
    <t>Control Housing Cover, Stainless Steel fits Pre-2011 Grill on BL48G, SS48G, BL26P, SS26P</t>
  </si>
  <si>
    <t>Pre-2011 Grill on BL48G, SS48G, BL26P, SS26P</t>
  </si>
  <si>
    <t>B101672</t>
  </si>
  <si>
    <t>Post Assy for BL48G</t>
  </si>
  <si>
    <t>B101674</t>
  </si>
  <si>
    <t>Stainless Steel Post Only for SS48G</t>
  </si>
  <si>
    <t>B101690</t>
  </si>
  <si>
    <t>B101691</t>
  </si>
  <si>
    <t>PSCB1</t>
  </si>
  <si>
    <t>B101709</t>
  </si>
  <si>
    <t>B101714</t>
  </si>
  <si>
    <t>B101718</t>
  </si>
  <si>
    <t>B101724</t>
  </si>
  <si>
    <t>B101733</t>
  </si>
  <si>
    <t>Burner for Q3</t>
  </si>
  <si>
    <t>B101737</t>
  </si>
  <si>
    <t>Ash Pan for C3</t>
  </si>
  <si>
    <t>C3</t>
  </si>
  <si>
    <t>B101738</t>
  </si>
  <si>
    <t>H3X (2015 and newer)</t>
  </si>
  <si>
    <t>B101742</t>
  </si>
  <si>
    <t>ALL</t>
  </si>
  <si>
    <t>B101747</t>
  </si>
  <si>
    <t>B101752</t>
  </si>
  <si>
    <t>B101754</t>
  </si>
  <si>
    <t>Post Extension, Galvanized fits 2012 and Newer Post, BL and SS</t>
  </si>
  <si>
    <t>2012 and Newer Post, BL and SS</t>
  </si>
  <si>
    <t>B101760</t>
  </si>
  <si>
    <t>Post</t>
  </si>
  <si>
    <t>Upper Bracket Assy fits BL26P and SS26P</t>
  </si>
  <si>
    <t>B101761</t>
  </si>
  <si>
    <t>B101762</t>
  </si>
  <si>
    <t>B101764</t>
  </si>
  <si>
    <t>Lower Bracket Assy fits BL26P and SS26P</t>
  </si>
  <si>
    <t>B101767</t>
  </si>
  <si>
    <t>B101769</t>
  </si>
  <si>
    <t>B101771</t>
  </si>
  <si>
    <t>B101772</t>
  </si>
  <si>
    <t>B101778</t>
  </si>
  <si>
    <t>B101779</t>
  </si>
  <si>
    <t>B101780</t>
  </si>
  <si>
    <t>B101781</t>
  </si>
  <si>
    <t>B101782</t>
  </si>
  <si>
    <t>B101785</t>
  </si>
  <si>
    <t>B101786</t>
  </si>
  <si>
    <t>Pivot Bracket</t>
  </si>
  <si>
    <t>B101805</t>
  </si>
  <si>
    <t>B101864</t>
  </si>
  <si>
    <t>Vent base fits C3PK</t>
  </si>
  <si>
    <t>C3PK</t>
  </si>
  <si>
    <t>Charcoal Grate</t>
  </si>
  <si>
    <t>B101878</t>
  </si>
  <si>
    <t>Casting Bottom, Black fits C3</t>
  </si>
  <si>
    <t>C3, C3PK1</t>
  </si>
  <si>
    <t>B101879</t>
  </si>
  <si>
    <t>Casting Bottom, Black fits P3X all, and H3X (2014 &amp; Older)</t>
  </si>
  <si>
    <t>P3X all, and H3X (2014 &amp; Older)</t>
  </si>
  <si>
    <t>B101880</t>
  </si>
  <si>
    <t>Casting Bottom, Black fits Q3X</t>
  </si>
  <si>
    <t>B101881</t>
  </si>
  <si>
    <t>Casting Bottom, Black fits T3, R3</t>
  </si>
  <si>
    <t>B101882</t>
  </si>
  <si>
    <t>Casting Top, Tall, with Hinge Pins, Black fits C3</t>
  </si>
  <si>
    <t>B101889</t>
  </si>
  <si>
    <t>Heat Indicator</t>
  </si>
  <si>
    <t>B101915</t>
  </si>
  <si>
    <t>Label, Side Burner fits DPA150 Side Burner</t>
  </si>
  <si>
    <t>DPA150 Side Burner</t>
  </si>
  <si>
    <t>B101916</t>
  </si>
  <si>
    <t>Label, Side Burner fits DPA151 Side Burner</t>
  </si>
  <si>
    <t>DPA151 Side Burner</t>
  </si>
  <si>
    <t>B101917</t>
  </si>
  <si>
    <t>DPA151</t>
  </si>
  <si>
    <t>Valve - LP</t>
  </si>
  <si>
    <t>B101955</t>
  </si>
  <si>
    <t>Flame spreader</t>
  </si>
  <si>
    <t>B101956</t>
  </si>
  <si>
    <t>Large Outer Cap fits DPA150</t>
  </si>
  <si>
    <t>DPA150</t>
  </si>
  <si>
    <t>B101971</t>
  </si>
  <si>
    <t>Hardware Pack - H3/H4- Foam Handle, Ignitor, Battery, 2 Knobs, and hardware</t>
  </si>
  <si>
    <t>H3X, H3XN, H4X, H4XN</t>
  </si>
  <si>
    <t>B101972</t>
  </si>
  <si>
    <t>Hardware Pack - Q3 - Foam Handle, Ignitor, Battery, 2 Knobs, and hardware</t>
  </si>
  <si>
    <t>Q3X, Q3XN</t>
  </si>
  <si>
    <t>B101999</t>
  </si>
  <si>
    <t>Hardware pack - BL48G and SS48G</t>
  </si>
  <si>
    <t>BL48G, SS48G</t>
  </si>
  <si>
    <t>B102002</t>
  </si>
  <si>
    <t>Hardware Pack - DCB1</t>
  </si>
  <si>
    <t>DCB1 Black Cart</t>
  </si>
  <si>
    <t>B102042</t>
  </si>
  <si>
    <t>Casting Top w/Hinge Pins and Heat Indicator (Tall) fits P3X, Q3X - also fits H3X, T3, D3, R3</t>
  </si>
  <si>
    <t>P3X, Q3X - also fits H3X, T3, D3, R3</t>
  </si>
  <si>
    <t>B102043</t>
  </si>
  <si>
    <t>Casting Top w/Hinge Pins and Heat Indicator fits P4X, H4X, P4, D4,</t>
  </si>
  <si>
    <t>P4X, H4X, P4, D4,</t>
  </si>
  <si>
    <t>B102048</t>
  </si>
  <si>
    <t>B102049</t>
  </si>
  <si>
    <t>B102073</t>
  </si>
  <si>
    <t>Burner Screen Kit for DPA150-inc screen and screws</t>
  </si>
  <si>
    <t>B102101</t>
  </si>
  <si>
    <t>Hardware Pack for C3 (all) - Foam Handle and hardware</t>
  </si>
  <si>
    <t>B102122</t>
  </si>
  <si>
    <t>Cart Shield for PCB1, DCB1</t>
  </si>
  <si>
    <t>B102134</t>
  </si>
  <si>
    <t>Post Extension, Stainless Steel fits 2012 and Newer Post, BL and SS</t>
  </si>
  <si>
    <t>B102149</t>
  </si>
  <si>
    <t>Casting Bottom, Black fits H3X 2015 &amp; Newer</t>
  </si>
  <si>
    <t>H3X 2015 &amp; Newer</t>
  </si>
  <si>
    <t>B102155</t>
  </si>
  <si>
    <t>Hardware Pack - P3X/P4X (all) - Foam Handle, Ignitor, Battery, 2 Knobs, and hardware</t>
  </si>
  <si>
    <t>P3X, P3XF, P3XN, P3XFN, P3XS, P3XSN, P4X, P4XN, P4XF, P4XFN,</t>
  </si>
  <si>
    <t>B102180</t>
  </si>
  <si>
    <t>R3, R3B 1 Required for R3B, 2 Req For R3)</t>
  </si>
  <si>
    <t>Infrared Burner, W/Removable Screen fits R3, R3B 1 Required for R3B, 2 Req For R3)</t>
  </si>
  <si>
    <t>B102181</t>
  </si>
  <si>
    <t>Infrared Burner Screen fits R3, R3B with B102180 burner</t>
  </si>
  <si>
    <t>R3, R3B with B102180 burner</t>
  </si>
  <si>
    <t>B102213</t>
  </si>
  <si>
    <t>Hardware Pack - P3X</t>
  </si>
  <si>
    <t>P3X</t>
  </si>
  <si>
    <t>B102255</t>
  </si>
  <si>
    <t>SS26P and BL26P Patio Post</t>
  </si>
  <si>
    <t>B102256</t>
  </si>
  <si>
    <t>Hardware Pack - Q3</t>
  </si>
  <si>
    <t>Q3</t>
  </si>
  <si>
    <t>B662325</t>
  </si>
  <si>
    <t>Spacer Lid Stop</t>
  </si>
  <si>
    <t>B662327</t>
  </si>
  <si>
    <t>G3, G4, G1000</t>
  </si>
  <si>
    <t>B825615</t>
  </si>
  <si>
    <t>P48A, BP48, U48</t>
  </si>
  <si>
    <t>B837110</t>
  </si>
  <si>
    <t>Dual Gas Valve (Specify Gas Type)</t>
  </si>
  <si>
    <t>B8467</t>
  </si>
  <si>
    <t>Straight Single Venturi DPP1</t>
  </si>
  <si>
    <t>DPP1</t>
  </si>
  <si>
    <t>B878361</t>
  </si>
  <si>
    <t>Cooking Grid, Stainless Steel Rod, (Single Piece, 2 Req) for S5/D5/P5</t>
  </si>
  <si>
    <t>S5/D5/P5 - Changed to SS 6/09</t>
  </si>
  <si>
    <t>B885005</t>
  </si>
  <si>
    <t>Double Gasket, P3, P4, P5, D3, D4, D5</t>
  </si>
  <si>
    <t>B885232</t>
  </si>
  <si>
    <t>Grid Basket with sides - Requires B885233 fits Hugga Rack</t>
  </si>
  <si>
    <t>B885233</t>
  </si>
  <si>
    <t>Grid Basket with ends - Requires B885232 fits Hugga Rack</t>
  </si>
  <si>
    <t>B885322</t>
  </si>
  <si>
    <t>Meat Rack (2 req) fits Hugga Rack</t>
  </si>
  <si>
    <t>B885340</t>
  </si>
  <si>
    <t>Locator Sleeve fits DPA23, DPA51</t>
  </si>
  <si>
    <t>DPA23, DPA51</t>
  </si>
  <si>
    <t>B905048</t>
  </si>
  <si>
    <t>Stabilizer Bracket fits All Carts</t>
  </si>
  <si>
    <t>All Carts</t>
  </si>
  <si>
    <t>B906180</t>
  </si>
  <si>
    <t>Stabilizer Arm fits All Carts</t>
  </si>
  <si>
    <t>B906213</t>
  </si>
  <si>
    <t>Center Frame fits Hugga Rack</t>
  </si>
  <si>
    <t>B906222</t>
  </si>
  <si>
    <t>Threaded Rod fits Hugga Rack</t>
  </si>
  <si>
    <t>B906234</t>
  </si>
  <si>
    <t>Side Burner Control Panel Label</t>
  </si>
  <si>
    <t>B906236</t>
  </si>
  <si>
    <t>Pre 2002 grills</t>
  </si>
  <si>
    <t>Burner Stabilizer Kit - fits Pre 2002 grills</t>
  </si>
  <si>
    <t>BBA</t>
  </si>
  <si>
    <t>Stainless Steel Tilt-out Propane Tank Door</t>
  </si>
  <si>
    <t>720968989338</t>
  </si>
  <si>
    <t>Stainless Steel Tilt-out LP Tank Door</t>
  </si>
  <si>
    <t>BCK1000</t>
  </si>
  <si>
    <t>Conversion Kit, Propane to Nat fits P3, P4, D3, D4</t>
  </si>
  <si>
    <t>Conversion Kit - LP to Nat fits P3, P4, D3, D4</t>
  </si>
  <si>
    <t>BCK1001</t>
  </si>
  <si>
    <t>Conversion Kit, Nat to Propane fits P3, P4, D3, D4</t>
  </si>
  <si>
    <t>Conversion Kit - Nat to LP fits P3, P4, D3, D4</t>
  </si>
  <si>
    <t>BCK1002</t>
  </si>
  <si>
    <t>Conversion Kit, Propane to Nat, with NG12 Hose fits P3, P4, D3, D4</t>
  </si>
  <si>
    <t>Conversion Kit - LP to Nat - with NG12 Hose fits P3, P4, D3, D4</t>
  </si>
  <si>
    <t>BCK1003</t>
  </si>
  <si>
    <t>BCK1004</t>
  </si>
  <si>
    <t>Conversion Kit, Propane to Nat fits T3, R3, R3B</t>
  </si>
  <si>
    <t>T3, R3, R3B</t>
  </si>
  <si>
    <t>Conversion Kit - LP to Nat fits T3, R3, R3B</t>
  </si>
  <si>
    <t>BCK1005</t>
  </si>
  <si>
    <t>Conversion Kit, Nat to Propane fits R3B</t>
  </si>
  <si>
    <t>Conversion Kit - Nat to LP fits R3B</t>
  </si>
  <si>
    <t>BCK1006</t>
  </si>
  <si>
    <t>Conversion Kit, Nat to Propane fits R3</t>
  </si>
  <si>
    <t>Conversion Kit - Nat to LP fits R3</t>
  </si>
  <si>
    <t>BCK1007</t>
  </si>
  <si>
    <t>Conversion Kit, Nat to Propane fits T3</t>
  </si>
  <si>
    <t>Conversion Kit - Nat to LP fits T3</t>
  </si>
  <si>
    <t>BCK1008</t>
  </si>
  <si>
    <t>Conversion Kit, Propane to Nat fits P3X (all)</t>
  </si>
  <si>
    <t>720968981271</t>
  </si>
  <si>
    <t>Conversion Kit - LP to Nat fits P3X (all)</t>
  </si>
  <si>
    <t>BCK1009</t>
  </si>
  <si>
    <t>P3X (2014 and older)</t>
  </si>
  <si>
    <t>720968981264</t>
  </si>
  <si>
    <t>BCK1010</t>
  </si>
  <si>
    <t>P4X, H3X (P3X 2015 and newer)</t>
  </si>
  <si>
    <t>720968981257</t>
  </si>
  <si>
    <t>BCK1011</t>
  </si>
  <si>
    <t>720968981240</t>
  </si>
  <si>
    <t>Conversion Kit - Nat to LP fits P4X, H3X (P3X 2015 and newer)</t>
  </si>
  <si>
    <t>BCK1012</t>
  </si>
  <si>
    <t>Conversion Kit, Propane to Nat fits H4X</t>
  </si>
  <si>
    <t>720968975652</t>
  </si>
  <si>
    <t>Conversion Kit - LP to Nat fits H4X</t>
  </si>
  <si>
    <t>BCK1013</t>
  </si>
  <si>
    <t>Conversion Kit, Nat to Propane fits H4X</t>
  </si>
  <si>
    <t>720968975645</t>
  </si>
  <si>
    <t>Conversion Kit - Nat to LP fits H4X</t>
  </si>
  <si>
    <t>BCK1014</t>
  </si>
  <si>
    <t>Conversion Kit, Propane to Nat fits Q3X</t>
  </si>
  <si>
    <t>720968975638</t>
  </si>
  <si>
    <t>Conversion Kit - LP to Nat fits Q3X</t>
  </si>
  <si>
    <t>BCK1015</t>
  </si>
  <si>
    <t>Conversion Kit, Nat to Propane fits Q3X</t>
  </si>
  <si>
    <t>720968975621</t>
  </si>
  <si>
    <t>Conversion Kit - Nat to LP fits Q3X</t>
  </si>
  <si>
    <t>BDA</t>
  </si>
  <si>
    <t>Stainless Steel Door Kit (Single Door, Use Alone or in Pairs for Double Door)</t>
  </si>
  <si>
    <t>720968989314</t>
  </si>
  <si>
    <t>BHA</t>
  </si>
  <si>
    <t>Stainless Steel Built-in kit for R3/R3B</t>
  </si>
  <si>
    <t>P3 (pre-2010), R3(all), T3</t>
  </si>
  <si>
    <t>720968989307</t>
  </si>
  <si>
    <t>Stainless Steel Built-in kit for Broilmaster R3 Grill</t>
  </si>
  <si>
    <t>BHAC</t>
  </si>
  <si>
    <t>Stainless Steel Built-in kit for C3</t>
  </si>
  <si>
    <t>720968967930</t>
  </si>
  <si>
    <t>BHAX2</t>
  </si>
  <si>
    <t>Stainless Steel Built-in kit for P3X, H3X, Q3X</t>
  </si>
  <si>
    <t>P3X, H3X, Q3X</t>
  </si>
  <si>
    <t>720968967947</t>
  </si>
  <si>
    <t>Stainless Steel Built-in kit for Broilmaster P3X, H3X, Q3X Grill</t>
  </si>
  <si>
    <t>Painted Steel Patio Post with Base</t>
  </si>
  <si>
    <t>P3X, P4X, H3X, H4X, R3, R3B, Q3X</t>
  </si>
  <si>
    <t>720968981707</t>
  </si>
  <si>
    <t>Painted Steel Patio Post with Base fits P3X, P4X, H3X, H4X, R3, R3B, Q3X</t>
  </si>
  <si>
    <t>Painted Steel Post-in.-Ground</t>
  </si>
  <si>
    <t>720968981691</t>
  </si>
  <si>
    <t>Painted Steel Post-in-Ground fits P3X, P4X, H3X, H4X, R3, R3B, Q3X</t>
  </si>
  <si>
    <t>BR0001</t>
  </si>
  <si>
    <t>Temperature Indicator Assy</t>
  </si>
  <si>
    <t>BSG262, BSG343, BSG424</t>
  </si>
  <si>
    <t>BR0002</t>
  </si>
  <si>
    <t>Grill Hood (req Handle and Heat Indicator), 26-in</t>
  </si>
  <si>
    <t>BSG262</t>
  </si>
  <si>
    <t>BR0003</t>
  </si>
  <si>
    <t>Grill Hood (req Handle and Heat Indicator), 34-in</t>
  </si>
  <si>
    <t>BSG343</t>
  </si>
  <si>
    <t>BR0004</t>
  </si>
  <si>
    <t>Grill Hood (req Handle and Heat Indicator), 42-in</t>
  </si>
  <si>
    <t>BSG424</t>
  </si>
  <si>
    <t>BR0005</t>
  </si>
  <si>
    <t>Handle, for 26-in Grill Hood</t>
  </si>
  <si>
    <t>BR0006</t>
  </si>
  <si>
    <t>Handle, for 34-in Grill Hood</t>
  </si>
  <si>
    <t>BR0007</t>
  </si>
  <si>
    <t>Handle, for 42-in Grill Hood</t>
  </si>
  <si>
    <t>BR0008</t>
  </si>
  <si>
    <t>Interior Light Assy, Right, 26/34/42-in</t>
  </si>
  <si>
    <t>BR0009</t>
  </si>
  <si>
    <t>Interior Light Assy, Left, 26/34-in</t>
  </si>
  <si>
    <t>BSG262, BSG343</t>
  </si>
  <si>
    <t>BR0010</t>
  </si>
  <si>
    <t>Back Cover for 26-in Grill</t>
  </si>
  <si>
    <t>BR0011</t>
  </si>
  <si>
    <t>Back Cover for 34-in Grill</t>
  </si>
  <si>
    <t>BR0012</t>
  </si>
  <si>
    <t>Back Cover for 42-in Grill</t>
  </si>
  <si>
    <t>BR0013</t>
  </si>
  <si>
    <t>Ignitor &amp; Wire, 48-in</t>
  </si>
  <si>
    <t>BSG343, BSG424</t>
  </si>
  <si>
    <t>BR0014</t>
  </si>
  <si>
    <t>BR0015</t>
  </si>
  <si>
    <t>Ignitor/Thermocouple Cover</t>
  </si>
  <si>
    <t>BR0016</t>
  </si>
  <si>
    <t>Gas Line, 1/4-in x 48-in</t>
  </si>
  <si>
    <t>BR0017</t>
  </si>
  <si>
    <t>Warming Rack for 26-in Grill</t>
  </si>
  <si>
    <t>BR0018</t>
  </si>
  <si>
    <t>Warming Rack for 34-in Grill</t>
  </si>
  <si>
    <t>BR0019</t>
  </si>
  <si>
    <t>Warming Rack for 42-in Grill</t>
  </si>
  <si>
    <t>BR0020</t>
  </si>
  <si>
    <t>Infared Rear Burner for 34-in Grill</t>
  </si>
  <si>
    <t>BR0021</t>
  </si>
  <si>
    <t>Infared Rear Burner for 42-in Grill</t>
  </si>
  <si>
    <t>BR0022</t>
  </si>
  <si>
    <t>Firebox, 26-in</t>
  </si>
  <si>
    <t>BR0023</t>
  </si>
  <si>
    <t>Firebox, 34-in</t>
  </si>
  <si>
    <t>BR0024</t>
  </si>
  <si>
    <t>Firebox, 42-in</t>
  </si>
  <si>
    <t>BR0025</t>
  </si>
  <si>
    <t>Drip Tray, 26-in</t>
  </si>
  <si>
    <t>BR0026</t>
  </si>
  <si>
    <t>Drip Tray, 34-in</t>
  </si>
  <si>
    <t>BR0027</t>
  </si>
  <si>
    <t>Drip Tray, 42-in</t>
  </si>
  <si>
    <t>BR0028</t>
  </si>
  <si>
    <t>Badge, Broilmaster Logo</t>
  </si>
  <si>
    <t>BSG262, BSG343, BSG424, BSABW16N</t>
  </si>
  <si>
    <t>BR0029</t>
  </si>
  <si>
    <t>Control Knob</t>
  </si>
  <si>
    <t>BSG262, BSG343, BSG424, BSABF12N, BSABW16N, BSAF12DN</t>
  </si>
  <si>
    <t>BR0030</t>
  </si>
  <si>
    <t>BR0031</t>
  </si>
  <si>
    <t>Switch, Pushbutton</t>
  </si>
  <si>
    <t>BR0032</t>
  </si>
  <si>
    <t>Control Panel, 26-in</t>
  </si>
  <si>
    <t>BR0033</t>
  </si>
  <si>
    <t>Control Panel, 34-in</t>
  </si>
  <si>
    <t>BR0034</t>
  </si>
  <si>
    <t>Control Panel, 42-in</t>
  </si>
  <si>
    <t>BR0035</t>
  </si>
  <si>
    <t>LED Heat Shield, 26-in</t>
  </si>
  <si>
    <t>BR0036</t>
  </si>
  <si>
    <t>LED Heat Shield, 34-in</t>
  </si>
  <si>
    <t>BR0037</t>
  </si>
  <si>
    <t>LED Heat Shield, 42-in</t>
  </si>
  <si>
    <t>BR0038</t>
  </si>
  <si>
    <t>LED</t>
  </si>
  <si>
    <t>BR0039</t>
  </si>
  <si>
    <t>LED Wiring Harness, 26-in</t>
  </si>
  <si>
    <t>BR0040</t>
  </si>
  <si>
    <t>LED Wiring Harness, 34-in</t>
  </si>
  <si>
    <t>BR0041</t>
  </si>
  <si>
    <t>LED Wiring Harness, 42-in</t>
  </si>
  <si>
    <t>BR0042</t>
  </si>
  <si>
    <t>Power Supply Harness</t>
  </si>
  <si>
    <t>BR0043</t>
  </si>
  <si>
    <t>Badge, Rear Burner</t>
  </si>
  <si>
    <t>BR0044</t>
  </si>
  <si>
    <t>Valve, Main Burner, Natural Gas</t>
  </si>
  <si>
    <t>BR0045</t>
  </si>
  <si>
    <t>Valve Grommet</t>
  </si>
  <si>
    <t>BSG262, BSG343, BSG424, BSABF12N, BSAF12DN, BSABW16N</t>
  </si>
  <si>
    <t>BR0046</t>
  </si>
  <si>
    <t>Orifice, 2.08 mm</t>
  </si>
  <si>
    <t>BR0047</t>
  </si>
  <si>
    <t>Orifice, 1.30 mm</t>
  </si>
  <si>
    <t>BR0048</t>
  </si>
  <si>
    <t>Valve, Rear Burner, Natural Gas</t>
  </si>
  <si>
    <t>BR0049</t>
  </si>
  <si>
    <t>Orifice, 1.50 mm</t>
  </si>
  <si>
    <t>BR0050</t>
  </si>
  <si>
    <t>Orifice, 1.10 mm</t>
  </si>
  <si>
    <t>BR0051</t>
  </si>
  <si>
    <t>Transformer</t>
  </si>
  <si>
    <t>BR0052</t>
  </si>
  <si>
    <t>Gas Manifold, 26-in</t>
  </si>
  <si>
    <t>BR0053</t>
  </si>
  <si>
    <t>Gas Manifold, 34-in</t>
  </si>
  <si>
    <t>BR0054</t>
  </si>
  <si>
    <t>Gas Manifold, 42-in</t>
  </si>
  <si>
    <t>BR0055</t>
  </si>
  <si>
    <t>Heat Separator</t>
  </si>
  <si>
    <t>BR0056</t>
  </si>
  <si>
    <t>Cooking Grid, 26-in</t>
  </si>
  <si>
    <t>BR0057</t>
  </si>
  <si>
    <t>Cooking Grid, 34-in</t>
  </si>
  <si>
    <t>BR0058</t>
  </si>
  <si>
    <t>Cooking Grid, 42-in</t>
  </si>
  <si>
    <t>BR0059</t>
  </si>
  <si>
    <t>Main Burner</t>
  </si>
  <si>
    <t>BR0060</t>
  </si>
  <si>
    <t>Vaporizer</t>
  </si>
  <si>
    <t>BR0061</t>
  </si>
  <si>
    <t>Regulator, Propane and Nat</t>
  </si>
  <si>
    <t>BR0062</t>
  </si>
  <si>
    <t>Bezel, Rear Burner</t>
  </si>
  <si>
    <t>BR0063</t>
  </si>
  <si>
    <t>Control Knob, Rear Burner</t>
  </si>
  <si>
    <t>BR0064</t>
  </si>
  <si>
    <t>Flame Carryover, 26-in</t>
  </si>
  <si>
    <t>BR0065</t>
  </si>
  <si>
    <t>Badge, Main Burner</t>
  </si>
  <si>
    <t>BR0066</t>
  </si>
  <si>
    <t>Hood Spring Assy, Right, 34 and 42-in</t>
  </si>
  <si>
    <t>BR0067</t>
  </si>
  <si>
    <t>Hood Spring Assy, Left, 34 and 42-in</t>
  </si>
  <si>
    <t>BR0068</t>
  </si>
  <si>
    <t>Rear Burner Orifice Cover</t>
  </si>
  <si>
    <t>BR0069</t>
  </si>
  <si>
    <t>Lighting Tube, 26-in</t>
  </si>
  <si>
    <t>BR0070</t>
  </si>
  <si>
    <t>Locking Caster</t>
  </si>
  <si>
    <t>BSACT26, BSACT34, BSACT42</t>
  </si>
  <si>
    <t>BR0071</t>
  </si>
  <si>
    <t>Bottom Panel, 26-in Cart</t>
  </si>
  <si>
    <t>BSACT26</t>
  </si>
  <si>
    <t>BR0072</t>
  </si>
  <si>
    <t>Bottom Panel, 34-in Cart</t>
  </si>
  <si>
    <t>BSACT34</t>
  </si>
  <si>
    <t>BR0073</t>
  </si>
  <si>
    <t>Bottom Panel, 42-in Cart</t>
  </si>
  <si>
    <t>BSACT42</t>
  </si>
  <si>
    <t>BR0074</t>
  </si>
  <si>
    <t>Side Panel, Left for 26, 34, 42-in Cart</t>
  </si>
  <si>
    <t>BR0075</t>
  </si>
  <si>
    <t>Side Panel, Right for 26, 34, 42-in Cart</t>
  </si>
  <si>
    <t>BR0076</t>
  </si>
  <si>
    <t>Lower Back Panel, 26-in Cart</t>
  </si>
  <si>
    <t>BR0077</t>
  </si>
  <si>
    <t>Lower Back Panel, 42-in Cart</t>
  </si>
  <si>
    <t>BR0078</t>
  </si>
  <si>
    <t>Lower Back Panel, 34-in Cart</t>
  </si>
  <si>
    <t>BR0079</t>
  </si>
  <si>
    <t>Upper Back Panel, 26-in Cart</t>
  </si>
  <si>
    <t>BR0080</t>
  </si>
  <si>
    <t>Upper Back Panel, 42-in Cart</t>
  </si>
  <si>
    <t>BR0081</t>
  </si>
  <si>
    <t>Upper Back Panel, 34-in Cart</t>
  </si>
  <si>
    <t>BR0082</t>
  </si>
  <si>
    <t>Step Panel for 34-in Cart</t>
  </si>
  <si>
    <t>BR0083</t>
  </si>
  <si>
    <t>Tank Bracket Assy</t>
  </si>
  <si>
    <t>BR0084</t>
  </si>
  <si>
    <t>Handle</t>
  </si>
  <si>
    <t>BSACT26, BSACT34, BSACT42, BSABF12N, BSAF12DN, BSABW16N</t>
  </si>
  <si>
    <t>BR0085</t>
  </si>
  <si>
    <t>Door and Frame Assy, 26-in Cart</t>
  </si>
  <si>
    <t>BR0086</t>
  </si>
  <si>
    <t>Side Shelf Bracket, Pair</t>
  </si>
  <si>
    <t>BR0087</t>
  </si>
  <si>
    <t>Side Shelf</t>
  </si>
  <si>
    <t>BR0088</t>
  </si>
  <si>
    <t>Rotisserie Motor</t>
  </si>
  <si>
    <t>BSAMR26, BSAMR34, BSAMR42</t>
  </si>
  <si>
    <t>BR0089</t>
  </si>
  <si>
    <t>BR0090</t>
  </si>
  <si>
    <t>Rotisserie Spit Rod - 26-in Grill</t>
  </si>
  <si>
    <t>BSAMR26</t>
  </si>
  <si>
    <t>BR0091</t>
  </si>
  <si>
    <t>Rotisserie Spit Rod - 34-in Grill</t>
  </si>
  <si>
    <t>BSAMR34</t>
  </si>
  <si>
    <t>BR0092</t>
  </si>
  <si>
    <t>Rotisserie Spit Rod - 42-in Grill</t>
  </si>
  <si>
    <t>BSAMR42</t>
  </si>
  <si>
    <t>BR0093</t>
  </si>
  <si>
    <t>Rotisserie Fork Set</t>
  </si>
  <si>
    <t>BR0094</t>
  </si>
  <si>
    <t>Rotisserie Fork Thumb Screw</t>
  </si>
  <si>
    <t>BR0095</t>
  </si>
  <si>
    <t>Rotisserie Spit Rod Collar</t>
  </si>
  <si>
    <t>BR0096</t>
  </si>
  <si>
    <t>Rotisserie Handle Washer</t>
  </si>
  <si>
    <t>BR0097</t>
  </si>
  <si>
    <t>Rotisserie Rod Handle</t>
  </si>
  <si>
    <t>BR0098</t>
  </si>
  <si>
    <t>Rotisserie Counterbalance</t>
  </si>
  <si>
    <t>BR0099</t>
  </si>
  <si>
    <t>Hood</t>
  </si>
  <si>
    <t>BSAF12DN</t>
  </si>
  <si>
    <t>BR0100</t>
  </si>
  <si>
    <t>Cooking Grid</t>
  </si>
  <si>
    <t>BR0101</t>
  </si>
  <si>
    <t>Control Panel</t>
  </si>
  <si>
    <t>BR0102</t>
  </si>
  <si>
    <t>Bezel</t>
  </si>
  <si>
    <t>BSABF12N, BSAF12DN, BSABW16N</t>
  </si>
  <si>
    <t>BR0103</t>
  </si>
  <si>
    <t>Valve, Natural Gas</t>
  </si>
  <si>
    <t>BSABF12N, BSAF12DN</t>
  </si>
  <si>
    <t>BR0104</t>
  </si>
  <si>
    <t>Orifice, 1.60 mm</t>
  </si>
  <si>
    <t>BR0105</t>
  </si>
  <si>
    <t>Orifice, 1.05 mm</t>
  </si>
  <si>
    <t>BR0106</t>
  </si>
  <si>
    <t>Manifold</t>
  </si>
  <si>
    <t>BR0107</t>
  </si>
  <si>
    <t>Gas Line, 1/4-in x 10.5-in</t>
  </si>
  <si>
    <t>BR0108</t>
  </si>
  <si>
    <t>Burner Support</t>
  </si>
  <si>
    <t>BR0109</t>
  </si>
  <si>
    <t>Ignition Pin Assy</t>
  </si>
  <si>
    <t>BR0110</t>
  </si>
  <si>
    <t>Burner Base</t>
  </si>
  <si>
    <t>BR0111</t>
  </si>
  <si>
    <t>BR0112</t>
  </si>
  <si>
    <t>Ignitor Wire, 14-in</t>
  </si>
  <si>
    <t>BR0113</t>
  </si>
  <si>
    <t>BSABF12N</t>
  </si>
  <si>
    <t>BR0114</t>
  </si>
  <si>
    <t>BR0115</t>
  </si>
  <si>
    <t>Drip Tray</t>
  </si>
  <si>
    <t>BR0116</t>
  </si>
  <si>
    <t>Firebox</t>
  </si>
  <si>
    <t>BR0117</t>
  </si>
  <si>
    <t>BR0118</t>
  </si>
  <si>
    <t>Badge (Front)</t>
  </si>
  <si>
    <t>BSABF12N, BSABW16N</t>
  </si>
  <si>
    <t>BR0119</t>
  </si>
  <si>
    <t>Badge (Rear)</t>
  </si>
  <si>
    <t>BR0120</t>
  </si>
  <si>
    <t>Gas Line, 1/4-in x 8-in</t>
  </si>
  <si>
    <t>BR0121</t>
  </si>
  <si>
    <t>Gas Line, 1/4-in x 16-in</t>
  </si>
  <si>
    <t>BR0122</t>
  </si>
  <si>
    <t>BR0123</t>
  </si>
  <si>
    <t>BR0124</t>
  </si>
  <si>
    <t>Ignitor Wire 19.75-in</t>
  </si>
  <si>
    <t>BR0125</t>
  </si>
  <si>
    <t>BSABW16N</t>
  </si>
  <si>
    <t>BR0126</t>
  </si>
  <si>
    <t>BR0127</t>
  </si>
  <si>
    <t>BR0128</t>
  </si>
  <si>
    <t>BR0129</t>
  </si>
  <si>
    <t>BR0130</t>
  </si>
  <si>
    <t>BR0131</t>
  </si>
  <si>
    <t>BR0132</t>
  </si>
  <si>
    <t>BR0133</t>
  </si>
  <si>
    <t>Burner Ring</t>
  </si>
  <si>
    <t>BR0134</t>
  </si>
  <si>
    <t>BR0135</t>
  </si>
  <si>
    <t>Inner Orifice, 2.18mm</t>
  </si>
  <si>
    <t>BR0136</t>
  </si>
  <si>
    <t>Inner Orifice, 1.51mm</t>
  </si>
  <si>
    <t>BR0137</t>
  </si>
  <si>
    <t>Outer Orifice, 2.37mm</t>
  </si>
  <si>
    <t>BR0138</t>
  </si>
  <si>
    <t>Outer Orifice, 1.78mm</t>
  </si>
  <si>
    <t>BR0156</t>
  </si>
  <si>
    <t>Interior Light Assy, Left, 42-in</t>
  </si>
  <si>
    <t>BR0157</t>
  </si>
  <si>
    <t>Hood Spring Assy Right, 26-in</t>
  </si>
  <si>
    <t>BR0158</t>
  </si>
  <si>
    <t>Hood Spring Assy Left, 26-in</t>
  </si>
  <si>
    <t>BR0159</t>
  </si>
  <si>
    <t>Side Panel, Left, 26-in</t>
  </si>
  <si>
    <t>BR0160</t>
  </si>
  <si>
    <t>Step Panel for 42-in Cart</t>
  </si>
  <si>
    <t>BR0161</t>
  </si>
  <si>
    <t>Door and Frame Assy, 34-in Cart</t>
  </si>
  <si>
    <t>BR0162</t>
  </si>
  <si>
    <t>Door and Frame Assy, 42-in Cart</t>
  </si>
  <si>
    <t>BR0163</t>
  </si>
  <si>
    <t>Flame Carryover, 34-in</t>
  </si>
  <si>
    <t>BR0164</t>
  </si>
  <si>
    <t>Flame Carryover, 42-in</t>
  </si>
  <si>
    <t>BR0165</t>
  </si>
  <si>
    <t>Lighting Tube, 34-in</t>
  </si>
  <si>
    <t>BR0166</t>
  </si>
  <si>
    <t>Lighting Tube, 42-in</t>
  </si>
  <si>
    <t>BRB</t>
  </si>
  <si>
    <t>Stainless Steel Register Kit (2 registers, for island ventilation)</t>
  </si>
  <si>
    <t>720968989321</t>
  </si>
  <si>
    <t>Side Burner - Double, 12-in., Slide-in</t>
  </si>
  <si>
    <t>BSASL12</t>
  </si>
  <si>
    <t>720968963222</t>
  </si>
  <si>
    <t>Unit</t>
  </si>
  <si>
    <t>Side Burner - Power, 16-in., Slide-in</t>
  </si>
  <si>
    <t>BSASL16</t>
  </si>
  <si>
    <t>720968962782</t>
  </si>
  <si>
    <t>Stainless Steel Cart, 26-in., with 2 doors and 2 fold-down side shelves</t>
  </si>
  <si>
    <t>BSG262N</t>
  </si>
  <si>
    <t>720968963192</t>
  </si>
  <si>
    <t>Stainless Steel Cart, 34-in., with 2 doors and 2 fold-down side shelves</t>
  </si>
  <si>
    <t>BSG343N</t>
  </si>
  <si>
    <t>720968963185</t>
  </si>
  <si>
    <t>Stainless Steel Cart, 42-in., with 2 doors and 2 fold-down side shelves</t>
  </si>
  <si>
    <t>BSG424N</t>
  </si>
  <si>
    <t>720968963178</t>
  </si>
  <si>
    <t>BSACV26L</t>
  </si>
  <si>
    <t>Cover for 26-in. Grill on Cart</t>
  </si>
  <si>
    <t>720968962942</t>
  </si>
  <si>
    <t>BSACV26S</t>
  </si>
  <si>
    <t>Cover for 26-in. Built-In Grill</t>
  </si>
  <si>
    <t>720968962911</t>
  </si>
  <si>
    <t>BSACV34L</t>
  </si>
  <si>
    <t>720968962935</t>
  </si>
  <si>
    <t>BSACV34S</t>
  </si>
  <si>
    <t>720968962904</t>
  </si>
  <si>
    <t>BSACV42L</t>
  </si>
  <si>
    <t>720968962928</t>
  </si>
  <si>
    <t>BSACV42S</t>
  </si>
  <si>
    <t>720968962898</t>
  </si>
  <si>
    <t>BSAD1722</t>
  </si>
  <si>
    <t xml:space="preserve">Single Door, 17-in. W x 22-in. H </t>
  </si>
  <si>
    <t>BSG262N, BSG343N, BSG424N</t>
  </si>
  <si>
    <t>720968963055</t>
  </si>
  <si>
    <t>BSAD2422</t>
  </si>
  <si>
    <t xml:space="preserve">Single Door, 24-in. W x 22-in. H </t>
  </si>
  <si>
    <t>720968963048</t>
  </si>
  <si>
    <t>BSAD2622D</t>
  </si>
  <si>
    <t xml:space="preserve">Double Doors, 26-in. W x 22-in. H </t>
  </si>
  <si>
    <t>720968963086</t>
  </si>
  <si>
    <t>BSAD3422D</t>
  </si>
  <si>
    <t xml:space="preserve">Double Doors, 34-in. W x 22-in. H </t>
  </si>
  <si>
    <t>720968963079</t>
  </si>
  <si>
    <t>BSAD4222D</t>
  </si>
  <si>
    <t>Double Doors, 42-in. W x 22-in. H</t>
  </si>
  <si>
    <t>720968963062</t>
  </si>
  <si>
    <t>Side Burner, 12-in., Drop-in</t>
  </si>
  <si>
    <t>720968963239</t>
  </si>
  <si>
    <t>Rotisserie Kit for 26-in. Grill</t>
  </si>
  <si>
    <t>720968962881</t>
  </si>
  <si>
    <t>Rotisserie Kit for 34-in. Grill</t>
  </si>
  <si>
    <t>720968962874</t>
  </si>
  <si>
    <t>Rotisserie Kit for 42-in. Grill</t>
  </si>
  <si>
    <t>720968962867</t>
  </si>
  <si>
    <t>Insulated Sleeve for 12-in. Side Burner</t>
  </si>
  <si>
    <t>BSABF12N, BSABR12N</t>
  </si>
  <si>
    <t>720968963109</t>
  </si>
  <si>
    <t>Insulated Sleeve for 16-in. Power Side Burner</t>
  </si>
  <si>
    <t>720968962775</t>
  </si>
  <si>
    <t>BSASL26</t>
  </si>
  <si>
    <t>Insulated Sleeve for 26-in. Grill</t>
  </si>
  <si>
    <t>720968963130</t>
  </si>
  <si>
    <t>BSASL34</t>
  </si>
  <si>
    <t>Insulated Sleeve for 34-in. Grill</t>
  </si>
  <si>
    <t>720968963123</t>
  </si>
  <si>
    <t>BSASL42</t>
  </si>
  <si>
    <t>Insulated Sleeve for 42-in. Grill</t>
  </si>
  <si>
    <t>720968963116</t>
  </si>
  <si>
    <t>BSATY</t>
  </si>
  <si>
    <t>Smoker Tray - Drop-in.</t>
  </si>
  <si>
    <t>720968962836</t>
  </si>
  <si>
    <t>Smoker Tray - Drop-In</t>
  </si>
  <si>
    <t>BSAVR</t>
  </si>
  <si>
    <t>Infrared Sear Burner (replaces one Bowtie Burner)</t>
  </si>
  <si>
    <t>720968962843</t>
  </si>
  <si>
    <t>BSAW1826R</t>
  </si>
  <si>
    <t>Drawer for Roll-Out Waste Container, 18-in. W x 26-in. H</t>
  </si>
  <si>
    <t>720968963000</t>
  </si>
  <si>
    <t>BSAW1826T</t>
  </si>
  <si>
    <t xml:space="preserve">Triple Drawer, 18-in. W x 26-in. H </t>
  </si>
  <si>
    <t>720968963017</t>
  </si>
  <si>
    <t>BSAW2022</t>
  </si>
  <si>
    <t>Single Drawer, for Propane Tank, 20-in. W x 22-in. H</t>
  </si>
  <si>
    <t>720968963031</t>
  </si>
  <si>
    <t>BSAW2022D</t>
  </si>
  <si>
    <t xml:space="preserve">Double Drawer, 20-in. W x 22-in. H </t>
  </si>
  <si>
    <t>720968963024</t>
  </si>
  <si>
    <t>BSAW3422SD</t>
  </si>
  <si>
    <t xml:space="preserve">Single Door with Double Drawer, 34-in. W x 22-in. H </t>
  </si>
  <si>
    <t>720968962997</t>
  </si>
  <si>
    <t>BSAW4222ST</t>
  </si>
  <si>
    <t xml:space="preserve">Single Door with Triple Drawer, 42-in. W x 22-in. H </t>
  </si>
  <si>
    <t>720968962980</t>
  </si>
  <si>
    <t>26-in., 2 Burners, Work Lights, and LED controls</t>
  </si>
  <si>
    <t>BSACT26, BSASL26</t>
  </si>
  <si>
    <t>720968963260</t>
  </si>
  <si>
    <t>34-in., 3 Burners, Work Lights, Rear IR Burner, and LED controls</t>
  </si>
  <si>
    <t>BSACT34, BSASL34</t>
  </si>
  <si>
    <t>720968963253</t>
  </si>
  <si>
    <t>42-in., 4 Burners, Work Lights, Rear IR Burner, and LED controls</t>
  </si>
  <si>
    <t>BSACT42, BSASL42</t>
  </si>
  <si>
    <t>720968963246</t>
  </si>
  <si>
    <t>SS Rod Multi-Level Grids, Removable Ash Pan</t>
  </si>
  <si>
    <t>Char</t>
  </si>
  <si>
    <t>720968974150</t>
  </si>
  <si>
    <t>Charcoal Grill with SS Rod Multi-Level Grids, Removable Ash Pan</t>
  </si>
  <si>
    <t>2</t>
  </si>
  <si>
    <t>C3PK1</t>
  </si>
  <si>
    <t>Package 1, Black Cart/Base, One Side Shelf</t>
  </si>
  <si>
    <t>720968974181</t>
  </si>
  <si>
    <t>Charcoal Grill Package 1, Black Cart/Base, One Side Shelf</t>
  </si>
  <si>
    <t>Black Cart/Base, Molded Base with Painted Stand, Removable Casters</t>
  </si>
  <si>
    <t>720968981714</t>
  </si>
  <si>
    <t>Stainless Steel Smoker Shutter</t>
  </si>
  <si>
    <t>P3(all), D3(all), T3(all), _x000D_
H3 (Req DPA-101 Grids)</t>
  </si>
  <si>
    <t>720968100702</t>
  </si>
  <si>
    <t>DPA103</t>
  </si>
  <si>
    <t>Flavor Screen for P3, T3 Grill</t>
  </si>
  <si>
    <t>P3, T3</t>
  </si>
  <si>
    <t>720968100757</t>
  </si>
  <si>
    <t>Flavor Screen for P3, T3 Grill (Display Pkg)</t>
  </si>
  <si>
    <t>DPA104</t>
  </si>
  <si>
    <t>Flavor Screen for Size 4 grill</t>
  </si>
  <si>
    <t>720968100764</t>
  </si>
  <si>
    <t>Flavor Screen for Size 4 grill (Display Pkg)</t>
  </si>
  <si>
    <t>DPA105</t>
  </si>
  <si>
    <t>Natural Gas Regulator Kit</t>
  </si>
  <si>
    <t>P3, P4</t>
  </si>
  <si>
    <t>720968100771</t>
  </si>
  <si>
    <t>Natural Gas Regulator Kit (Display Pkg)</t>
  </si>
  <si>
    <t>DPA106</t>
  </si>
  <si>
    <t>Adjustable Lid Stop fits P3, Q3, H3, P4, H4, D3, D4, T3</t>
  </si>
  <si>
    <t>P3, Q3, H3, P4, H4, D3, D4, T3</t>
  </si>
  <si>
    <t>720968100788</t>
  </si>
  <si>
    <t>Adjustable Lid Stop (Display Pkg) fits P3, Q3, H3, P4, H4, D3, D4, T3</t>
  </si>
  <si>
    <t>DPA107</t>
  </si>
  <si>
    <t>Grid Lifter Kit</t>
  </si>
  <si>
    <t>Broilmaster (All)</t>
  </si>
  <si>
    <t>720968100795</t>
  </si>
  <si>
    <t>Grid Lifter Kit (Display Pkg)</t>
  </si>
  <si>
    <t>DPA109</t>
  </si>
  <si>
    <t>Full Length Cover for Broilmaster grill w/1 Side Shelf, Black</t>
  </si>
  <si>
    <t>48 W x 20 D x 42 H</t>
  </si>
  <si>
    <t>720968101112</t>
  </si>
  <si>
    <t>Full Length Cover for Broilmaster grill w/1 Side Shelf - Black (Display Pkg)</t>
  </si>
  <si>
    <t>(12 in box)</t>
  </si>
  <si>
    <t>DPA110</t>
  </si>
  <si>
    <t>Full Length Cover for Broilmaster grill w/2 Side Shelves, Black</t>
  </si>
  <si>
    <t>60 W x 20 D x 42 H</t>
  </si>
  <si>
    <t>720968101075</t>
  </si>
  <si>
    <t>Full Length Cover for Broilmaster grill w/2 Side Shelves - Black (Display Pkg)</t>
  </si>
  <si>
    <t>DPA111</t>
  </si>
  <si>
    <t>Set of 2 Stainless Steel Rod Multi-Level Cooking Grids for Size 3 grill</t>
  </si>
  <si>
    <t>R3, R3B, P3, T3</t>
  </si>
  <si>
    <t>720968987174</t>
  </si>
  <si>
    <t>Set of 2 Stainless Steel Rod Multi-Level Cooking Grids for Size 3 grill (Display Pkg)</t>
  </si>
  <si>
    <t>DPA112</t>
  </si>
  <si>
    <t>Set of 2 Stainless Steel Rod Multi-Level Cooking Grids for Size 4 grill</t>
  </si>
  <si>
    <t>720968987167</t>
  </si>
  <si>
    <t>Set of 2 Stainless Steel Rod Multi-Level Cooking Grids for Size 4 grill (Display Pkg)</t>
  </si>
  <si>
    <t>DPA113</t>
  </si>
  <si>
    <t>Set of 2 Stainless Steel Single-Level Cooking Grids for H3X Pre-2015</t>
  </si>
  <si>
    <t>H3X - Pre-2015</t>
  </si>
  <si>
    <t>720968981646</t>
  </si>
  <si>
    <t>Set of 2 Stainless Steel Single-Level Cooking Grids for H3X Pre-2015 (Display Pkg)</t>
  </si>
  <si>
    <t>DPA114</t>
  </si>
  <si>
    <t>Set of 2 Stainless Steel Single-Level Cooking Grids for H4 Grill</t>
  </si>
  <si>
    <t>H4</t>
  </si>
  <si>
    <t>720968978851</t>
  </si>
  <si>
    <t>Set of 2 Stainless Steel Single-Level Cooking Grids for H4 Grill (Display Pkg)</t>
  </si>
  <si>
    <t>Stainless Steel Griddle for Size 3 Grills only</t>
  </si>
  <si>
    <t>P3, H3, D3, T3, Q3, Left side only of R3B</t>
  </si>
  <si>
    <t>720968981561</t>
  </si>
  <si>
    <t>Stainless Steel Griddle (Display Pkg) for Size 3 Grills only</t>
  </si>
  <si>
    <t>DPA116</t>
  </si>
  <si>
    <t>Flare Buster Flat Ceramic Pads for P3, D3, T3, H3, Req B101061 Rack if replacing a flavor screen</t>
  </si>
  <si>
    <t>P3, D3, T3, H3</t>
  </si>
  <si>
    <t>720968981318</t>
  </si>
  <si>
    <t>Flare Buster Flat Ceramic Pads for P3, D3, T3, H3 (Display Pkg) - Requires B101061 Rack if replacing a flavor screen</t>
  </si>
  <si>
    <t>DPA117</t>
  </si>
  <si>
    <t>Flare Buster Flat Ceramic Pads for P4, D4, H4, Req B067449 Rack if replacing a flavor screen</t>
  </si>
  <si>
    <t>720968981301</t>
  </si>
  <si>
    <t>Flare Buster Flat Ceramic Pads for P4, D4, H4 (Display Pkg) - Requires B067449 Rack if replacing a flavor screen</t>
  </si>
  <si>
    <t>DPA118</t>
  </si>
  <si>
    <t>Single Stainless Diamond Veggie/Seafood Cooking Grid for Size 3 Grill</t>
  </si>
  <si>
    <t>R3, R3B, P3, T3, D3, Q3, C3</t>
  </si>
  <si>
    <t>720968975300</t>
  </si>
  <si>
    <t>Single Stainless Steel Diamond Pattern Veggie/Seafood Two-Level Cooking Grid for Size 3 Grill (Display Pkg)</t>
  </si>
  <si>
    <t>DPA119</t>
  </si>
  <si>
    <t>Single Stainless Steel Rod Multi-Level Cooking Grid for Size 3 Grill</t>
  </si>
  <si>
    <t>R3, R3B, P3, T3, Q3</t>
  </si>
  <si>
    <t>720968977922</t>
  </si>
  <si>
    <t>Single Stainless Steel Rod Multi-Level Cooking Grid for Size 3 Grill (Display Pkg)</t>
  </si>
  <si>
    <t>DPA120</t>
  </si>
  <si>
    <t>Set of 2 Stainless Steel Single-Level Cooking Grids for H3X 2015 and Newer</t>
  </si>
  <si>
    <t>H3X - 2015 and newer</t>
  </si>
  <si>
    <t>720968971425</t>
  </si>
  <si>
    <t>Set of 2 Stainless Steel Single-Level Cooking Grids for H3X 2015 and Newer (Display Pkg)</t>
  </si>
  <si>
    <t>DPA121</t>
  </si>
  <si>
    <t>Single Stainless Steel V-Channel Single-Level Cooking Grid for R3 grill</t>
  </si>
  <si>
    <t>720968970558</t>
  </si>
  <si>
    <t>Single Stainless Steel V-Channel Single-Level Cooking Grid for R3 grill (Display Pkg)</t>
  </si>
  <si>
    <t>DPA122</t>
  </si>
  <si>
    <t>Cooking Grid Update Kit for H3X pre-2015 - includes DPA120, plus hardware, instructions</t>
  </si>
  <si>
    <t>Updates pre-2015 H3 grills to use larger, raised cooking grids</t>
  </si>
  <si>
    <t>720968968593</t>
  </si>
  <si>
    <t>Cooking Grid Update Kit for H3X pre-2015-includes DPA120, plus hardware, instructions</t>
  </si>
  <si>
    <t>DPA147</t>
  </si>
  <si>
    <t>Scraper Tool for Q3X</t>
  </si>
  <si>
    <t>720968977939</t>
  </si>
  <si>
    <t>Side Burner Cartridge, 15,000 Btu (Req DPA153 or DPA152), Propane with Conv. Kit</t>
  </si>
  <si>
    <t>DPA153</t>
  </si>
  <si>
    <t>15,000</t>
  </si>
  <si>
    <t>720968975133</t>
  </si>
  <si>
    <t>Side Burner Cartridge, 15,000 Btu (requires DPA153 Shelf or DPA152 Sleeve), LP with Conv. Kit</t>
  </si>
  <si>
    <t>DPA151N</t>
  </si>
  <si>
    <t>Side Burner, Infrared Cartridge, 10,000 Btu (Req DPA153 or DPA152), Natural</t>
  </si>
  <si>
    <t>720968974914</t>
  </si>
  <si>
    <t>Side Burner, Infrared Cartridge, 10,000 Btu (requires DPA153 Shelf or DPA152 Sleeve), Nat</t>
  </si>
  <si>
    <t>DPA151P</t>
  </si>
  <si>
    <t>Side Burner, Infrared Cartridge, 10,000 Btu (Req DPA153 or DPA152), Propane</t>
  </si>
  <si>
    <t>720968974907</t>
  </si>
  <si>
    <t>Side Burner, Infrared Cartridge, 10,000 Btu (requires DPA153 or DPA152), LP</t>
  </si>
  <si>
    <t>DPA152</t>
  </si>
  <si>
    <t>Built-in Sleeve, Stainless Steel, accepts DPA150 or DPA151 (N,P)</t>
  </si>
  <si>
    <t>Built-in Grill. For DPA150 or DPA151N or DPA151P</t>
  </si>
  <si>
    <t>720968975119</t>
  </si>
  <si>
    <t>Built-In Sleeve, Stainless Steel - accepts DPA150 or DPA151 (N,P)</t>
  </si>
  <si>
    <t>Side Shelf, Drop Down Stainless Steel Shelf and Bracket, accepts DPA150 or DPA151 (N,P)</t>
  </si>
  <si>
    <t>Cart or Post-Mounted Grills (all)</t>
  </si>
  <si>
    <t>720968975102</t>
  </si>
  <si>
    <t>Side Shelf, Drop Down Stainless Steel Shelf and Bracket - accepts DPA150 or DPA151 (N,P)</t>
  </si>
  <si>
    <t>DPA18BL</t>
  </si>
  <si>
    <t>Grill Paint, High Temp., Black, 12 oz</t>
  </si>
  <si>
    <t>720968101020</t>
  </si>
  <si>
    <t>DPA22</t>
  </si>
  <si>
    <t>Flexible Bristle Brush for Q3X</t>
  </si>
  <si>
    <t>Q3X Grills</t>
  </si>
  <si>
    <t>720968977946</t>
  </si>
  <si>
    <t>DPA27</t>
  </si>
  <si>
    <t>Cast Iron Smoking Box</t>
  </si>
  <si>
    <t>720968100467</t>
  </si>
  <si>
    <t>Cast Iron Smoking Box (Display Pkg)</t>
  </si>
  <si>
    <t>DPA301</t>
  </si>
  <si>
    <t>Ceramic Glass IR Panel for C3</t>
  </si>
  <si>
    <t>720968974174</t>
  </si>
  <si>
    <t>DPA304</t>
  </si>
  <si>
    <t>Firebox Divider Plate for C3 (simplifies Indirect Cooking)</t>
  </si>
  <si>
    <t>720968974167</t>
  </si>
  <si>
    <t>DPA306</t>
  </si>
  <si>
    <t>Ash Tool for C3</t>
  </si>
  <si>
    <t>C3, C3PK1, (or any charcoal grill)</t>
  </si>
  <si>
    <t>720968974143</t>
  </si>
  <si>
    <t>Cardboard Tube</t>
  </si>
  <si>
    <t>DPA34</t>
  </si>
  <si>
    <t>Char-Master Briquets</t>
  </si>
  <si>
    <t>720968100498</t>
  </si>
  <si>
    <t>Char-Master Briquets (Display Pkg)</t>
  </si>
  <si>
    <t>DPA45</t>
  </si>
  <si>
    <t>Built-in Cover for Broilmaster Grill Built into Island</t>
  </si>
  <si>
    <t>Broilmaster Grill Head Built into Island</t>
  </si>
  <si>
    <t>720968100603</t>
  </si>
  <si>
    <t>Built-In Cover for Broilmaster Grill Built into Island</t>
  </si>
  <si>
    <t>Heavy Duty Standard Rotisserie for P3, H3, P4</t>
  </si>
  <si>
    <t>720968100375</t>
  </si>
  <si>
    <t>Heavy Duty Standard Rotisserie for P3, H3, P4 (Display Pkg)</t>
  </si>
  <si>
    <t>DPA8</t>
  </si>
  <si>
    <t>Full Length Cover for Broilmaster grill without Side Shelves, Black</t>
  </si>
  <si>
    <t>32 W x 18 D x 42 H</t>
  </si>
  <si>
    <t>720968100597</t>
  </si>
  <si>
    <t>Full Length Cover for Broilmaster Grill without Side Shelves - Black</t>
  </si>
  <si>
    <t>DPP101</t>
  </si>
  <si>
    <t>Stainless Steel Bowtie Burner Kit fits P3, D3 Pre-2011 Models</t>
  </si>
  <si>
    <t>P3, D3 Pre-2011 Models</t>
  </si>
  <si>
    <t>720968101037</t>
  </si>
  <si>
    <t>Stainless Steel Bowtie Burner Kit</t>
  </si>
  <si>
    <t>DPP102</t>
  </si>
  <si>
    <t>Stainless Steel Bowtie Burner Kit fits P4, D4 Pre-2011 Models</t>
  </si>
  <si>
    <t>P4, D4 Pre-2011 Models</t>
  </si>
  <si>
    <t>720968101044</t>
  </si>
  <si>
    <t>DPP104</t>
  </si>
  <si>
    <t>Stainless Steel U-Tube Burner Kit (set of Two) fits T3 Models</t>
  </si>
  <si>
    <t>T3 Models</t>
  </si>
  <si>
    <t>720968992598</t>
  </si>
  <si>
    <t>Stainless Steel U-Tube Burner Kit (set of Two)</t>
  </si>
  <si>
    <t>DPP105</t>
  </si>
  <si>
    <t>Ignitor Kit fits T3</t>
  </si>
  <si>
    <t>T3 (all) aka B101101</t>
  </si>
  <si>
    <t>720968992581</t>
  </si>
  <si>
    <t>DPP106</t>
  </si>
  <si>
    <t>Heat Shield for R3, T3</t>
  </si>
  <si>
    <t>R3, T3 (all) aka B101104</t>
  </si>
  <si>
    <t>720968992574</t>
  </si>
  <si>
    <t>Heat Shield for R3, T3 (Display Pkg)</t>
  </si>
  <si>
    <t>DPP109</t>
  </si>
  <si>
    <t>Stainless Steel H Burner Kit fits H3X Models</t>
  </si>
  <si>
    <t>H3X Models</t>
  </si>
  <si>
    <t>720968980601</t>
  </si>
  <si>
    <t>Stainless Steel H Burner Kit</t>
  </si>
  <si>
    <t>DPP111</t>
  </si>
  <si>
    <t>Stainless Steel Bowtie Burner Kit fits P3X, P4X All (Note: P4X Models 2011 &amp; 2012 Require Collector Box Kit DPP116)</t>
  </si>
  <si>
    <t>P3X, P4X All (Note: P4X Models 2011 &amp; 2012 Require Collector Box Kit DPP116)</t>
  </si>
  <si>
    <t>720968978561</t>
  </si>
  <si>
    <t>DPP113</t>
  </si>
  <si>
    <t>Stainless Steel Oval Burner Kit fits Q3X All (Note: Q3X Models 2012 Req Collector Box kit DPP117)</t>
  </si>
  <si>
    <t>Q3X All (Note: Q3X Models 2012 Req Collector Box kit DPP117)</t>
  </si>
  <si>
    <t>720968975553</t>
  </si>
  <si>
    <t>Stainless Steel Oval Burner Kit - Q3X All (Note: Q3X Models 2012 requires Collector Box kit DPP117)</t>
  </si>
  <si>
    <t>DPP115</t>
  </si>
  <si>
    <t>Stainless Steel H Burner Kit fits H4X All (Note: H4X Models 2012 require collector Box Kit DPP116)</t>
  </si>
  <si>
    <t>H4X All (Note: H4X Models 2012 require collector Box Kit DPP116)</t>
  </si>
  <si>
    <t>720968974549</t>
  </si>
  <si>
    <t>Stainless Steel H Burner Kit - H4X All (Note: H4X Models 2012 require collector Box Kit DPP116)</t>
  </si>
  <si>
    <t>DPP116</t>
  </si>
  <si>
    <t>Collector Box Kit, (Mounts to Burner) fits P3X, P4X, H3X, H4X all Q3X 2012 with H burner</t>
  </si>
  <si>
    <t>P3X, P4X, H3X, H4X all Q3X 2012 with H burner</t>
  </si>
  <si>
    <t>720968974532</t>
  </si>
  <si>
    <t>Collector Box Kit - (Mounts to Burner)</t>
  </si>
  <si>
    <t>DPP117</t>
  </si>
  <si>
    <t>Collector Box Kit, (Mounts To Burner) fits Q3X with Oval Burner</t>
  </si>
  <si>
    <t xml:space="preserve">Q3X with Oval Burner </t>
  </si>
  <si>
    <t>720968974525</t>
  </si>
  <si>
    <t>Collector Box Kit - (Mounts To Burner)</t>
  </si>
  <si>
    <t>DPP118</t>
  </si>
  <si>
    <t>Burner Bracket Kit fits Q3X (all), and P3X, H3X, P4X, H4X with Igniter attached to the Burner</t>
  </si>
  <si>
    <t>Q3X (all), and P3X, H3X, P4X, H4X with Igniter attached to the Burner</t>
  </si>
  <si>
    <t>720968974518</t>
  </si>
  <si>
    <t>Burner Bracket Kit (Display Pkg)</t>
  </si>
  <si>
    <t>DPP119</t>
  </si>
  <si>
    <t>Precision Probe Heat Indicator (Display Pkg) - includes Probe, Mounting Plate, Hardware, Calibration Instructions</t>
  </si>
  <si>
    <t>Current Broilmaster</t>
  </si>
  <si>
    <t>720968974136</t>
  </si>
  <si>
    <t>Precision Probe Heat Indicator (Display Pkg)-includes Probe, Mounting Plate, Hardware, Calibration Instructions</t>
  </si>
  <si>
    <t>DPP120</t>
  </si>
  <si>
    <t>Electronic Ignitor Kit (collector Box Mounts to Burner) fits P3X, P4X, H4X and Older grills with updated burner</t>
  </si>
  <si>
    <t>P3X, P4X, H4X and Older grills with updated burner</t>
  </si>
  <si>
    <t>720968967893</t>
  </si>
  <si>
    <t>DPP121</t>
  </si>
  <si>
    <t>Electronic Ignitor Kit fits Q3X only</t>
  </si>
  <si>
    <t>720968967886</t>
  </si>
  <si>
    <t>DPP155</t>
  </si>
  <si>
    <t>720968961754</t>
  </si>
  <si>
    <t>Precision Heat Indicator (Display Pkg)-includes Probe, Mounting Plate, Hardware, Calibration Instructions</t>
  </si>
  <si>
    <t>DPP156</t>
  </si>
  <si>
    <t>Electronic Ignitor Kit Fits P3, P4, H3,H4</t>
  </si>
  <si>
    <t>P3, P4, H3, H4</t>
  </si>
  <si>
    <t>720968960573</t>
  </si>
  <si>
    <t>DPP157</t>
  </si>
  <si>
    <t>Electronic Ignitor Relocation Kit, Fits pre-2011 P3, P4, H3, H4</t>
  </si>
  <si>
    <t>Pre-2011 P3, P4, H3, H4</t>
  </si>
  <si>
    <t>720968961761</t>
  </si>
  <si>
    <t>DPP158</t>
  </si>
  <si>
    <t>Collector Box Kit - Fits P3X, P4X, H3X, H4X</t>
  </si>
  <si>
    <t>P3X, P4X, H3X, H4X</t>
  </si>
  <si>
    <t>720968960795</t>
  </si>
  <si>
    <t>DPP19</t>
  </si>
  <si>
    <t>P/D Series Rotary Piezo Ignitor Complete</t>
  </si>
  <si>
    <t>720968100665</t>
  </si>
  <si>
    <t>DPP20</t>
  </si>
  <si>
    <t>Electronic Ignitor Kit (Collector Box mounts to Casting)</t>
  </si>
  <si>
    <t>720968100672</t>
  </si>
  <si>
    <t>DPP307</t>
  </si>
  <si>
    <t>Door Gasket Set for C3 - inc. gaskets for load door and ash door</t>
  </si>
  <si>
    <t>720968973634</t>
  </si>
  <si>
    <t>Door Gasket Set for C3 Charcoal Grill - inc. gaskets for load door and ash door (Display Pkg)</t>
  </si>
  <si>
    <t>DPP308</t>
  </si>
  <si>
    <t>Lid Gasket for C3</t>
  </si>
  <si>
    <t>720968973627</t>
  </si>
  <si>
    <t>Lid Gasket for C3 Charcoal Grill (Display Pkg)</t>
  </si>
  <si>
    <t>DPP7SS</t>
  </si>
  <si>
    <t>Heat Shield/Deflector, SS fits P3, P3X, P4, P4X, D3, D4, H3X, H4X</t>
  </si>
  <si>
    <t>P3, P3X, P4, P4X, D3, D4, H3X, H4X</t>
  </si>
  <si>
    <t>720968977953</t>
  </si>
  <si>
    <t>Heat Shield/Deflector, SS (Display Pkg) for P3, P3X, P4, P4X, D3, D4, H3X, H4X</t>
  </si>
  <si>
    <t>FKBLACK</t>
  </si>
  <si>
    <t>Front Shelf, Black Solid Surface with Cup Holders, Drop-Down Stainless Steel Supports</t>
  </si>
  <si>
    <t>Not recommended for use with PSCB1 Cart</t>
  </si>
  <si>
    <t>720968101129</t>
  </si>
  <si>
    <t>FKSS</t>
  </si>
  <si>
    <t>Front Shelf, Stainless Steel, Drop-Down Stainless Steel Supports</t>
  </si>
  <si>
    <t>720968100283</t>
  </si>
  <si>
    <t>H3PK1</t>
  </si>
  <si>
    <t>Package 1, Black Cart/Base, one Side Shelf, Propane</t>
  </si>
  <si>
    <t>40,000</t>
  </si>
  <si>
    <t>720968981622</t>
  </si>
  <si>
    <t>H3 Grill Package 1, H-Series Black Cart/Base, one Side Shelf, LP</t>
  </si>
  <si>
    <t>H3PK1N</t>
  </si>
  <si>
    <t>Package 1, Black Cart/Base, one Side Shelf, Natural</t>
  </si>
  <si>
    <t>720968981615</t>
  </si>
  <si>
    <t>H3 Grill Package 1, H-Series Black Cart/Base, one Side Shelf, Natural</t>
  </si>
  <si>
    <t>H3PK2N</t>
  </si>
  <si>
    <t>Package 2, Black In-Ground Post, one Side Shelf, Natural</t>
  </si>
  <si>
    <t>720968981592</t>
  </si>
  <si>
    <t>H3 Grill Package 2, Black In-Ground Post, one Side Shelf, Natural</t>
  </si>
  <si>
    <t>H3PK3N</t>
  </si>
  <si>
    <t>Package 3, Black Patio Post/Base, one Side Shelf, Natural</t>
  </si>
  <si>
    <t>720968981578</t>
  </si>
  <si>
    <t>H3 Grill Package 3, Black Patio Post/Base, one Side Shelf, Natural</t>
  </si>
  <si>
    <t>SS Single-Level Grids, H-Burner, Propane</t>
  </si>
  <si>
    <t>720968981332</t>
  </si>
  <si>
    <t>Deluxe Gas Grill with SS Single-Level Grids, H-Burner, LP</t>
  </si>
  <si>
    <t>52</t>
  </si>
  <si>
    <t>H3XN</t>
  </si>
  <si>
    <t>SS Single-Level Grids, H-Burner, Natural</t>
  </si>
  <si>
    <t>720968981325</t>
  </si>
  <si>
    <t>Deluxe Gas Grill with SS Single-Level Grids, H-Burner, Natural</t>
  </si>
  <si>
    <t>H4PK1</t>
  </si>
  <si>
    <t>35,000</t>
  </si>
  <si>
    <t>720968978684</t>
  </si>
  <si>
    <t>H4 Grill Package 1, H-Series Black Cart/Base, one Side Shelf, LP</t>
  </si>
  <si>
    <t>H4PK1N</t>
  </si>
  <si>
    <t>720968978677</t>
  </si>
  <si>
    <t>H4 Grill Package 1, H-Series Black Cart/Base, one Side Shelf, Natural</t>
  </si>
  <si>
    <t>H4PK2N</t>
  </si>
  <si>
    <t>720968978660</t>
  </si>
  <si>
    <t>H4 Grill Package 2, Black In-Ground Post, one Side Shelf, Natural</t>
  </si>
  <si>
    <t>H4PK3N</t>
  </si>
  <si>
    <t>720968978653</t>
  </si>
  <si>
    <t>H4 Grill Package 3, Black Patio Post/Base, one Side Shelf, Natural</t>
  </si>
  <si>
    <t>Does not fit PSCB1 Cart</t>
  </si>
  <si>
    <t>720968978844</t>
  </si>
  <si>
    <t>H4XN</t>
  </si>
  <si>
    <t>720968978837</t>
  </si>
  <si>
    <t>NG12</t>
  </si>
  <si>
    <t>Broilmaster (All Nat)</t>
  </si>
  <si>
    <t>720968100634</t>
  </si>
  <si>
    <t>P265</t>
  </si>
  <si>
    <t>VFHS-20/10T; VFSM, VFSV, VFSR-30, H3XN, P4XN (all)</t>
  </si>
  <si>
    <t>Rpart</t>
  </si>
  <si>
    <t>P300</t>
  </si>
  <si>
    <t>P312</t>
  </si>
  <si>
    <t>P315</t>
  </si>
  <si>
    <t>P3PK5</t>
  </si>
  <si>
    <t>Package 1, Stainless Cart/Base, one Side Shelf with Stainless Bracket, Propane</t>
  </si>
  <si>
    <t>720968971487</t>
  </si>
  <si>
    <t>P3 Grill Package 1, Stainless Cart/Base, one Side Shelf with Stainless Bracket, LP</t>
  </si>
  <si>
    <t>P3PK5N</t>
  </si>
  <si>
    <t>Package 1, Stainless Cart/Base, one Side Shelf with Stainless Bracket, Natural</t>
  </si>
  <si>
    <t>720968971470</t>
  </si>
  <si>
    <t>P3 Grill Package 1, Stainless Cart/Base, one Side Shelf with Stainless Bracket, Natural</t>
  </si>
  <si>
    <t>P3PK6N</t>
  </si>
  <si>
    <t>Package 6, Stainless In-Ground Post, one Side Shelf with Stainless Bracket, Natural</t>
  </si>
  <si>
    <t>720968971463</t>
  </si>
  <si>
    <t>P3 Grill Package 6, Stainless In-Ground Post, one Side Shelf with Stainless Bracket, Natural</t>
  </si>
  <si>
    <t>P3PK7N</t>
  </si>
  <si>
    <t>Package 7, Stainless Patio Post/Base, one Side Shelf with Stainless Bracket, Natural</t>
  </si>
  <si>
    <t>720968971456</t>
  </si>
  <si>
    <t>P3 Grill Package 7, Stainless Patio Post/Base, one Side Shelf with Stainless Bracket, Natural</t>
  </si>
  <si>
    <t>P3SX</t>
  </si>
  <si>
    <t>SS Smoker Shutter, SS Rod Multi-Level Grids, Flare Busters, SS Griddle, Propane</t>
  </si>
  <si>
    <t>720968981417</t>
  </si>
  <si>
    <t>Super Premium Gas Grill with SS Smoker Shutter, SS Rod Multi-Level Grids, Flare Busters, SS Griddle, LP</t>
  </si>
  <si>
    <t>P3SXN</t>
  </si>
  <si>
    <t>SS Smoker Shutter, SS Rod Multi-Level Grids, Flare Busters, SS Griddle, Natural</t>
  </si>
  <si>
    <t>720968981400</t>
  </si>
  <si>
    <t>Super Premium Gas Grill with SS Smoker Shutter, SS Rod Multi-Level Grids, Flare Busters, SS Griddle, Natural</t>
  </si>
  <si>
    <t>SS Rod Multi-Level Grids, Propane</t>
  </si>
  <si>
    <t>720968981493</t>
  </si>
  <si>
    <t>Premium Gas Grill with SS Rod Multi-Level Grids, LP</t>
  </si>
  <si>
    <t>P3XF</t>
  </si>
  <si>
    <t>SS Rod Multi-Level Grids, Flare Buster, Propane</t>
  </si>
  <si>
    <t>720968981479</t>
  </si>
  <si>
    <t>Premium Gas Grill with SS Rod Multi-Level Grids, Flare Buster, LP</t>
  </si>
  <si>
    <t>P3XFN</t>
  </si>
  <si>
    <t>SS Rod Multi-Level Grids, Flare Buster, Natural</t>
  </si>
  <si>
    <t>720968981424</t>
  </si>
  <si>
    <t>Premium Gas Grill with SS Rod Multi-Level Grids, Flare Buster, Natural</t>
  </si>
  <si>
    <t>P3XN</t>
  </si>
  <si>
    <t>SS Rod Multi-Level Grids, Natural</t>
  </si>
  <si>
    <t>720968981486</t>
  </si>
  <si>
    <t>Premium Gas Grill with SS Rod Multi-Level Grids, Natural</t>
  </si>
  <si>
    <t>720968981462</t>
  </si>
  <si>
    <t>P4XF</t>
  </si>
  <si>
    <t>720968981448</t>
  </si>
  <si>
    <t>P4XFN</t>
  </si>
  <si>
    <t>720968981431</t>
  </si>
  <si>
    <t>P4XN</t>
  </si>
  <si>
    <t>720968981455</t>
  </si>
  <si>
    <t>PB2</t>
  </si>
  <si>
    <t>Cast Iron Base for Patio Post</t>
  </si>
  <si>
    <t>BOX 2 OF 2</t>
  </si>
  <si>
    <t>720968992567</t>
  </si>
  <si>
    <t xml:space="preserve">Stainless Steel Cart/Base, Molded Base with Stainless Stand, Removable Casters </t>
  </si>
  <si>
    <t>720968981721</t>
  </si>
  <si>
    <t>Stainless Steel Storage Cart/Base, Removable Casters</t>
  </si>
  <si>
    <t>P3X, H3X, H4X, Q3X - Not recommended for use with front shelf)</t>
  </si>
  <si>
    <t>720968977960</t>
  </si>
  <si>
    <t>Q3PK1</t>
  </si>
  <si>
    <t>Package 1, Black Cart/Base, One Side Shelf, Propane</t>
  </si>
  <si>
    <t>25,000</t>
  </si>
  <si>
    <t>720968978226</t>
  </si>
  <si>
    <t>Qrave Premium Slow Cooker Package 1, Black Cart/Base, One Side Shelf, LP</t>
  </si>
  <si>
    <t>Smoker Box, Veggie Grids, and SS Trough, Propane</t>
  </si>
  <si>
    <t>720968978240</t>
  </si>
  <si>
    <t>Qrave Premium Gas Cooker, with Smoker Box, Veggie Grids, and SS Trough, LP</t>
  </si>
  <si>
    <t>Q3XN</t>
  </si>
  <si>
    <t>Smoker Box, Veggie Grids, and SS Trough, Natural</t>
  </si>
  <si>
    <t>720968978233</t>
  </si>
  <si>
    <t>Qrave Premium Gas Cooker, with Smoker Box, Veggie Grids, and SS Trough, Natural</t>
  </si>
  <si>
    <t>R11585</t>
  </si>
  <si>
    <t>PILOT Assy - NAT</t>
  </si>
  <si>
    <t>Orifice 1.00MM</t>
  </si>
  <si>
    <t>IR, 2 SS V-Channel Grids, Propane</t>
  </si>
  <si>
    <t>720968987211</t>
  </si>
  <si>
    <t>Infrared Gas Grill, with 2 SS V-Channel Grids, LP</t>
  </si>
  <si>
    <t>R3918</t>
  </si>
  <si>
    <t>Knob, Burners-Main &amp; Side fits SSG-36-1, T3 (all)</t>
  </si>
  <si>
    <t>SSG-36-1, T3 (all)</t>
  </si>
  <si>
    <t>IR-Blue Flame, 1 SS V-Channel Grid and 1 SS Rod Grid, Propane</t>
  </si>
  <si>
    <t>38,000</t>
  </si>
  <si>
    <t>720968987198</t>
  </si>
  <si>
    <t>Infrared-Blue Flame Gas Grill, with 1 SS V-Channel Grid and 1 SS Rod Grid, LP</t>
  </si>
  <si>
    <t>IR-Blue Flame, 1 SS V-Channel Grid and 1 SS Rod Grid, Natural</t>
  </si>
  <si>
    <t>720968987181</t>
  </si>
  <si>
    <t>Infrared-Blue Flame Gas Grill, with 1 SS V-Channel Grid and 1 SS Rod Grid, Natural</t>
  </si>
  <si>
    <t>R3N</t>
  </si>
  <si>
    <t>IR, 2 SS V-Channel Grids, Natural</t>
  </si>
  <si>
    <t>720968987204</t>
  </si>
  <si>
    <t>Infrared Gas Grill, with 2 SS V-Channel Grids, Natural</t>
  </si>
  <si>
    <t>R4638</t>
  </si>
  <si>
    <t>BIKSB</t>
  </si>
  <si>
    <t>R6305</t>
  </si>
  <si>
    <t>Flex Hose, 36-in Metal fits Side Burner</t>
  </si>
  <si>
    <t>R854</t>
  </si>
  <si>
    <t>Piezo Ignitor</t>
  </si>
  <si>
    <t>All Models (Pre "P" Serial #)</t>
  </si>
  <si>
    <t>SB140601401</t>
  </si>
  <si>
    <t>SBG/SBH 200, 300, 600, 700</t>
  </si>
  <si>
    <t>SB141101403</t>
  </si>
  <si>
    <t>Warming Rack fits SBG600</t>
  </si>
  <si>
    <t>SBG600</t>
  </si>
  <si>
    <t>SB1416011000</t>
  </si>
  <si>
    <t>SBG 200</t>
  </si>
  <si>
    <t>SB141601101</t>
  </si>
  <si>
    <t>SBG 200, 600</t>
  </si>
  <si>
    <t>SB1416011100</t>
  </si>
  <si>
    <t>SB1416011202</t>
  </si>
  <si>
    <t>SB1416011500</t>
  </si>
  <si>
    <t>SB1416011801</t>
  </si>
  <si>
    <t>SB1416011900</t>
  </si>
  <si>
    <t>SB141601203</t>
  </si>
  <si>
    <t>SBG 200, 300, 600, 700</t>
  </si>
  <si>
    <t>SB141601204</t>
  </si>
  <si>
    <t>SB1416012400</t>
  </si>
  <si>
    <t>SBG 600</t>
  </si>
  <si>
    <t>SB1416013003</t>
  </si>
  <si>
    <t>Warming Rack fits SBG/SBH 200</t>
  </si>
  <si>
    <t>SBG/SBH 200</t>
  </si>
  <si>
    <t>SB141601302</t>
  </si>
  <si>
    <t>SB141601303</t>
  </si>
  <si>
    <t>SB141601306</t>
  </si>
  <si>
    <t>SBG/SBH 800</t>
  </si>
  <si>
    <t>SB1416014010</t>
  </si>
  <si>
    <t>SB1416014015</t>
  </si>
  <si>
    <t>SB141601405</t>
  </si>
  <si>
    <t>SB141601406</t>
  </si>
  <si>
    <t>RIGHT GERMEL</t>
  </si>
  <si>
    <t>SB141601407</t>
  </si>
  <si>
    <t>SB141601410</t>
  </si>
  <si>
    <t>SB141601411</t>
  </si>
  <si>
    <t>SB141601412</t>
  </si>
  <si>
    <t>SB141601415</t>
  </si>
  <si>
    <t>SB141601425</t>
  </si>
  <si>
    <t>SBG/SBH 700</t>
  </si>
  <si>
    <t>SB141601501</t>
  </si>
  <si>
    <t>SBG 300, 600</t>
  </si>
  <si>
    <t>SB141601600</t>
  </si>
  <si>
    <t>SB141601700</t>
  </si>
  <si>
    <t>SBG/SBH 300, 600</t>
  </si>
  <si>
    <t>SB141604001</t>
  </si>
  <si>
    <t>SBH (all)</t>
  </si>
  <si>
    <t>SB1416056000</t>
  </si>
  <si>
    <t>SB141606236</t>
  </si>
  <si>
    <t>SB141606400</t>
  </si>
  <si>
    <t>SB141606402</t>
  </si>
  <si>
    <t>SB1416064130</t>
  </si>
  <si>
    <t>SB1418011002</t>
  </si>
  <si>
    <t>SBG/SBH 300</t>
  </si>
  <si>
    <t>SB1418011003</t>
  </si>
  <si>
    <t>SB1418011005</t>
  </si>
  <si>
    <t>Warming Rack fits SBG/SBH 300</t>
  </si>
  <si>
    <t>SB1418011006</t>
  </si>
  <si>
    <t>SB1418011007</t>
  </si>
  <si>
    <t>SB1418011012</t>
  </si>
  <si>
    <t>SB1418011400</t>
  </si>
  <si>
    <t>SB1418012001</t>
  </si>
  <si>
    <t>SB1418012600</t>
  </si>
  <si>
    <t>SB1418030004</t>
  </si>
  <si>
    <t>SBG/SBH 600</t>
  </si>
  <si>
    <t>SB141804001</t>
  </si>
  <si>
    <t>SB1418041003</t>
  </si>
  <si>
    <t>COOKING GRID (One Grid - Two Required) fits SBG/SBH 300</t>
  </si>
  <si>
    <t>SB1418041009</t>
  </si>
  <si>
    <t>SB1418041300</t>
  </si>
  <si>
    <t>VALVE fits SBG/SBH 300</t>
  </si>
  <si>
    <t>SB1418041501</t>
  </si>
  <si>
    <t>SB1418042002</t>
  </si>
  <si>
    <t>SB1418042200</t>
  </si>
  <si>
    <t>SBG 300</t>
  </si>
  <si>
    <t>SB1418042300</t>
  </si>
  <si>
    <t>LEFT DOOR fits SBG 300</t>
  </si>
  <si>
    <t>SB1418042400</t>
  </si>
  <si>
    <t>SB1418042500</t>
  </si>
  <si>
    <t>UPPER POLE fits SBG 300</t>
  </si>
  <si>
    <t>SB1418044002</t>
  </si>
  <si>
    <t>SB1418051305</t>
  </si>
  <si>
    <t>SB1418052000</t>
  </si>
  <si>
    <t>SB1419011000</t>
  </si>
  <si>
    <t>SB141901101</t>
  </si>
  <si>
    <t>SB1419011016</t>
  </si>
  <si>
    <t>SB141901102</t>
  </si>
  <si>
    <t>SBG 700</t>
  </si>
  <si>
    <t>SB141901150</t>
  </si>
  <si>
    <t>SB1419011500</t>
  </si>
  <si>
    <t>SB141901180</t>
  </si>
  <si>
    <t>SB141901201</t>
  </si>
  <si>
    <t>SB1419012200</t>
  </si>
  <si>
    <t>SB1419012300</t>
  </si>
  <si>
    <t>SB1419012501</t>
  </si>
  <si>
    <t>SB1419012503</t>
  </si>
  <si>
    <t>SB1419012504</t>
  </si>
  <si>
    <t>SB1419012505</t>
  </si>
  <si>
    <t>SB1419012507</t>
  </si>
  <si>
    <t>SB1419012509</t>
  </si>
  <si>
    <t>SB1419012510</t>
  </si>
  <si>
    <t>SB1419012511</t>
  </si>
  <si>
    <t>SB1419013113</t>
  </si>
  <si>
    <t>SB1419013150</t>
  </si>
  <si>
    <t>SB1419013301</t>
  </si>
  <si>
    <t>SBG/SBH 700, 800</t>
  </si>
  <si>
    <t>SB1419013303</t>
  </si>
  <si>
    <t>Superb 701</t>
  </si>
  <si>
    <t>SB1419013305</t>
  </si>
  <si>
    <t>Superb 601</t>
  </si>
  <si>
    <t>SB1419013307</t>
  </si>
  <si>
    <t>SB1419013308</t>
  </si>
  <si>
    <t>SB1419013309</t>
  </si>
  <si>
    <t>SB1419013401</t>
  </si>
  <si>
    <t>Superb 700</t>
  </si>
  <si>
    <t>SB1419013500</t>
  </si>
  <si>
    <t>SB1419014112</t>
  </si>
  <si>
    <t>Warming Rack fits Superb 700</t>
  </si>
  <si>
    <t>SB1419014115</t>
  </si>
  <si>
    <t>Superb 800</t>
  </si>
  <si>
    <t>SB1419014130</t>
  </si>
  <si>
    <t>SB1419014200</t>
  </si>
  <si>
    <t>SB141901501</t>
  </si>
  <si>
    <t>SB141901580</t>
  </si>
  <si>
    <t>SB141901800</t>
  </si>
  <si>
    <t>SB1419018000</t>
  </si>
  <si>
    <t>LEFT DOOR fits SBG200</t>
  </si>
  <si>
    <t>SBG200</t>
  </si>
  <si>
    <t>SB141901801</t>
  </si>
  <si>
    <t>SBG700</t>
  </si>
  <si>
    <t>SB141901803</t>
  </si>
  <si>
    <t>SB141901810</t>
  </si>
  <si>
    <t>SB1419018100</t>
  </si>
  <si>
    <t>SB1419018101</t>
  </si>
  <si>
    <t>SB1419018200</t>
  </si>
  <si>
    <t>SB1419018300</t>
  </si>
  <si>
    <t>SB1419041100</t>
  </si>
  <si>
    <t>SB1419071002</t>
  </si>
  <si>
    <t>SB1419071005</t>
  </si>
  <si>
    <t>SB1419071011</t>
  </si>
  <si>
    <t>SB1419071012</t>
  </si>
  <si>
    <t>SB1419071013</t>
  </si>
  <si>
    <t>SBG300</t>
  </si>
  <si>
    <t>SB1419071014</t>
  </si>
  <si>
    <t>SB1419071022</t>
  </si>
  <si>
    <t>SBG 300, 600, 700</t>
  </si>
  <si>
    <t>SB1419071100</t>
  </si>
  <si>
    <t>VALVE fits SBG700</t>
  </si>
  <si>
    <t>SB1419071500</t>
  </si>
  <si>
    <t>SB1421011016</t>
  </si>
  <si>
    <t>SB1421011800</t>
  </si>
  <si>
    <t>SB142101208</t>
  </si>
  <si>
    <t>SB1421012200</t>
  </si>
  <si>
    <t>SB142101302</t>
  </si>
  <si>
    <t>SB1421013301</t>
  </si>
  <si>
    <t>SB142101401</t>
  </si>
  <si>
    <t>SB142101403</t>
  </si>
  <si>
    <t>SB1421021000</t>
  </si>
  <si>
    <t>SB1421021100</t>
  </si>
  <si>
    <t>SB1421021202</t>
  </si>
  <si>
    <t>SB1421021400</t>
  </si>
  <si>
    <t>SB1421021700</t>
  </si>
  <si>
    <t>SB1421021900</t>
  </si>
  <si>
    <t>Manifold fits SBG600</t>
  </si>
  <si>
    <t>SB142102208</t>
  </si>
  <si>
    <t>Warming Rack fits SBG601</t>
  </si>
  <si>
    <t>SBG601</t>
  </si>
  <si>
    <t>SB1421022102</t>
  </si>
  <si>
    <t>SB1421023305</t>
  </si>
  <si>
    <t>SB142102412</t>
  </si>
  <si>
    <t>SB1421031000</t>
  </si>
  <si>
    <t>SB1421031100</t>
  </si>
  <si>
    <t>SB1421041900</t>
  </si>
  <si>
    <t>SB1421045000</t>
  </si>
  <si>
    <t>SB142403001</t>
  </si>
  <si>
    <t>SB142403102</t>
  </si>
  <si>
    <t>SB142403415</t>
  </si>
  <si>
    <t>SB1425011011</t>
  </si>
  <si>
    <t>SBG 800</t>
  </si>
  <si>
    <t>SB1425011200</t>
  </si>
  <si>
    <t>SB1425011201</t>
  </si>
  <si>
    <t>SB1425011402</t>
  </si>
  <si>
    <t>SB1425011403</t>
  </si>
  <si>
    <t>SB1425011500</t>
  </si>
  <si>
    <t>SB1425011505</t>
  </si>
  <si>
    <t>SB1425011613</t>
  </si>
  <si>
    <t>SB1425012003</t>
  </si>
  <si>
    <t>SB1425012006</t>
  </si>
  <si>
    <t>SB1425012101</t>
  </si>
  <si>
    <t>SB1425012301</t>
  </si>
  <si>
    <t>SB1425012302</t>
  </si>
  <si>
    <t>SB1425012401</t>
  </si>
  <si>
    <t>Warming Rack fits SBG 800</t>
  </si>
  <si>
    <t>SB1425013008</t>
  </si>
  <si>
    <t>SB1425014100</t>
  </si>
  <si>
    <t>SB1425015302</t>
  </si>
  <si>
    <t>SB1425015401</t>
  </si>
  <si>
    <t>SB1425015405</t>
  </si>
  <si>
    <t>SB1425015505</t>
  </si>
  <si>
    <t>SB1426011005</t>
  </si>
  <si>
    <t>SBG 801</t>
  </si>
  <si>
    <t>SB1426011008</t>
  </si>
  <si>
    <t>SB1426011009</t>
  </si>
  <si>
    <t>SB1426011012</t>
  </si>
  <si>
    <t>SB1426011200</t>
  </si>
  <si>
    <t>SB1426011203</t>
  </si>
  <si>
    <t>SBG 802</t>
  </si>
  <si>
    <t>SB1426011300</t>
  </si>
  <si>
    <t>SB1426011400</t>
  </si>
  <si>
    <t>SB1427011002</t>
  </si>
  <si>
    <t>SB1427011006</t>
  </si>
  <si>
    <t>SB1427011008</t>
  </si>
  <si>
    <t>SBG802</t>
  </si>
  <si>
    <t>SB1427011202</t>
  </si>
  <si>
    <t>SBG800</t>
  </si>
  <si>
    <t>SB1427011300</t>
  </si>
  <si>
    <t>SB1427011500</t>
  </si>
  <si>
    <t>SB1427011600</t>
  </si>
  <si>
    <t>SB1427012001</t>
  </si>
  <si>
    <t>SB1427012101</t>
  </si>
  <si>
    <t>SB1427012201</t>
  </si>
  <si>
    <t>Warming Rack fits SBG802</t>
  </si>
  <si>
    <t>SB1428011001</t>
  </si>
  <si>
    <t>SB1428011003</t>
  </si>
  <si>
    <t>SB1428011004</t>
  </si>
  <si>
    <t>SBG801, 802</t>
  </si>
  <si>
    <t>SB1428012000</t>
  </si>
  <si>
    <t>SB1428013101</t>
  </si>
  <si>
    <t>LEFT DOOR fits SBG800</t>
  </si>
  <si>
    <t>SB1428013201</t>
  </si>
  <si>
    <t>SB1428014000</t>
  </si>
  <si>
    <t>SB1428014001</t>
  </si>
  <si>
    <t>SB1429012000</t>
  </si>
  <si>
    <t>SB1429013101</t>
  </si>
  <si>
    <t>SB1429013200</t>
  </si>
  <si>
    <t>SB143901</t>
  </si>
  <si>
    <t>SB1439010000</t>
  </si>
  <si>
    <t>SB1448017000</t>
  </si>
  <si>
    <t>SBB00001</t>
  </si>
  <si>
    <t>SBG2500</t>
  </si>
  <si>
    <t>SBB00002</t>
  </si>
  <si>
    <t>SBG2501</t>
  </si>
  <si>
    <t>SBB00003</t>
  </si>
  <si>
    <t>SBG2801</t>
  </si>
  <si>
    <t>SBB00004</t>
  </si>
  <si>
    <t>SBB00005</t>
  </si>
  <si>
    <t>SBB00006</t>
  </si>
  <si>
    <t>SBB00009</t>
  </si>
  <si>
    <t>Towel Holder fits SBG2500, SBG2501, SBG2801</t>
  </si>
  <si>
    <t>SBG2500, SBG2501, SBG2801</t>
  </si>
  <si>
    <t>SBB00010</t>
  </si>
  <si>
    <t>Magnet fits SBG2500, SBG2501, SBG2801</t>
  </si>
  <si>
    <t>SBB00011</t>
  </si>
  <si>
    <t>LID fits SBG2500, SBG2501</t>
  </si>
  <si>
    <t>SBG2500, SBG2501</t>
  </si>
  <si>
    <t>SBB00012</t>
  </si>
  <si>
    <t>Lid fits SBG2801</t>
  </si>
  <si>
    <t>SBB00013</t>
  </si>
  <si>
    <t>Nut and Lid fits SBG2500, SBG2501, SBG2801</t>
  </si>
  <si>
    <t>SBB00014</t>
  </si>
  <si>
    <t>Thermometer fits SBG2500, SBG2501, SBG2801</t>
  </si>
  <si>
    <t>SBB00015</t>
  </si>
  <si>
    <t>Grease Tray fits SBG2500</t>
  </si>
  <si>
    <t>SBB00016</t>
  </si>
  <si>
    <t>Grease Tray fits SBG2501</t>
  </si>
  <si>
    <t>SBB00017</t>
  </si>
  <si>
    <t>Grease Tray fits SBG2801</t>
  </si>
  <si>
    <t>SBB00018</t>
  </si>
  <si>
    <t>Caster fits SBG2500, SBG2501, SBG2801</t>
  </si>
  <si>
    <t>SBB00019</t>
  </si>
  <si>
    <t>Cart Bottom fits SBG2500, SBG2501</t>
  </si>
  <si>
    <t>SBB00020</t>
  </si>
  <si>
    <t>Cart Bottom fits SBG2801</t>
  </si>
  <si>
    <t>SBB00021</t>
  </si>
  <si>
    <t>Cart Panel Left fits SBG2500</t>
  </si>
  <si>
    <t>SBB00022</t>
  </si>
  <si>
    <t>Cart Panel Right fits SBG2500</t>
  </si>
  <si>
    <t>SBB00023</t>
  </si>
  <si>
    <t>Cart Panel Left fits SBG2501, SBG2801</t>
  </si>
  <si>
    <t>SBG2501, SBG2801</t>
  </si>
  <si>
    <t>SBB00024</t>
  </si>
  <si>
    <t>Cart Panel Right fits SBG2501, SBG2801</t>
  </si>
  <si>
    <t>SBB00025</t>
  </si>
  <si>
    <t>Cart Back Panel fits SBG2500, SBG2501</t>
  </si>
  <si>
    <t>SBB00026</t>
  </si>
  <si>
    <t>Cart Back Panel fits SBG2801</t>
  </si>
  <si>
    <t>SBB00027</t>
  </si>
  <si>
    <t>Cart Cross Beam fits SBG2500, SBG2501</t>
  </si>
  <si>
    <t>SBB00028</t>
  </si>
  <si>
    <t>Cart Cross Beam fits SBG2801</t>
  </si>
  <si>
    <t>SBB00029</t>
  </si>
  <si>
    <t>Tank Ring fits SBG2500, SBG2501, SBG2801</t>
  </si>
  <si>
    <t>SBB00030</t>
  </si>
  <si>
    <t>Main Burner Orifice LP fits SBG2500, SBG2501, SBG2801</t>
  </si>
  <si>
    <t>SBB00031</t>
  </si>
  <si>
    <t>Main Burner Orifice Nat fits SBG2500, SBG2501, SBG2801</t>
  </si>
  <si>
    <t>SBB00032</t>
  </si>
  <si>
    <t>Knobs fits SBG2500, SBG2501, SBG2801</t>
  </si>
  <si>
    <t>SBB00033</t>
  </si>
  <si>
    <t>SBB00034</t>
  </si>
  <si>
    <t>Control Panel fits SBG2500</t>
  </si>
  <si>
    <t>SBB00035</t>
  </si>
  <si>
    <t>Control Panel fits SBG2501</t>
  </si>
  <si>
    <t>SBB00036</t>
  </si>
  <si>
    <t>Control Panel fits SBG2801</t>
  </si>
  <si>
    <t>SBB00037</t>
  </si>
  <si>
    <t>Main Burner Valve fits SBG2500, SBG2501, SBG2801</t>
  </si>
  <si>
    <t>SBB00038</t>
  </si>
  <si>
    <t>Rotisserie Valve fits SBG2501, SBG2801</t>
  </si>
  <si>
    <t>SBB00039</t>
  </si>
  <si>
    <t>Manifold fits SBG2500</t>
  </si>
  <si>
    <t>SBB00040</t>
  </si>
  <si>
    <t>Manifold fits SBG2501</t>
  </si>
  <si>
    <t>SBB00041</t>
  </si>
  <si>
    <t>Manifold fits SBG2801</t>
  </si>
  <si>
    <t>SBB00042</t>
  </si>
  <si>
    <t>Side Shelf fits SBG2500</t>
  </si>
  <si>
    <t>SBB00043</t>
  </si>
  <si>
    <t>Side Shelf fits SBG2501, SBG2801</t>
  </si>
  <si>
    <t>SBB00044</t>
  </si>
  <si>
    <t>Side Shelf Bracket &amp; Pin fits SBG2500</t>
  </si>
  <si>
    <t>SBB00045</t>
  </si>
  <si>
    <t>Side Shelf Bracket &amp; Pin fits SBG2501, SBG2801</t>
  </si>
  <si>
    <t>SBB00046</t>
  </si>
  <si>
    <t>Cutting Board fits SBG2500, SBG2501, SBG2801</t>
  </si>
  <si>
    <t>SBB00047</t>
  </si>
  <si>
    <t>Igniter fits SBG2500</t>
  </si>
  <si>
    <t>SBB00048</t>
  </si>
  <si>
    <t>Igniter fits SBG2501</t>
  </si>
  <si>
    <t>SBB00049</t>
  </si>
  <si>
    <t>Igniter fits SBG2801</t>
  </si>
  <si>
    <t>SBB00050</t>
  </si>
  <si>
    <t>Main Burner Electrode fits SBG2500, SBG2501, SBG2801</t>
  </si>
  <si>
    <t>SBB00051</t>
  </si>
  <si>
    <t>Main Burner fits SBG2500, SBG2501, SBG2801</t>
  </si>
  <si>
    <t>SBB00052</t>
  </si>
  <si>
    <t>Flame Tamer fits SBG2500</t>
  </si>
  <si>
    <t>SBB00053</t>
  </si>
  <si>
    <t>Flame Tamer fits SBG2501, SBG2801</t>
  </si>
  <si>
    <t>SBB00054</t>
  </si>
  <si>
    <t>Cooking Grate fits SBG2500</t>
  </si>
  <si>
    <t>SBB00055</t>
  </si>
  <si>
    <t>Cooking Grate fits SBG2501</t>
  </si>
  <si>
    <t>SBB00056</t>
  </si>
  <si>
    <t>Cooking Grate fits SBG2801</t>
  </si>
  <si>
    <t>SBB00057</t>
  </si>
  <si>
    <t>Rotisserie Burner Back Cover fits SBG2501</t>
  </si>
  <si>
    <t>SBB00058</t>
  </si>
  <si>
    <t>Rotisserie Burner Back Cover fits SBG2801</t>
  </si>
  <si>
    <t>SBB00059</t>
  </si>
  <si>
    <t>Rotisserie Thermocouple fits SBG2501, SBG2801</t>
  </si>
  <si>
    <t>SBB00060</t>
  </si>
  <si>
    <t>Rotisserie Electrode fits SBG2501, SBG2801</t>
  </si>
  <si>
    <t>SBB00061</t>
  </si>
  <si>
    <t>Rotisserie Burner fits SBG2501</t>
  </si>
  <si>
    <t>SBB00062</t>
  </si>
  <si>
    <t>Rotisserie Burner fits SBG2801</t>
  </si>
  <si>
    <t>SBB00063</t>
  </si>
  <si>
    <t>Rotisserie Thermocouple Shield fits SBG2501, SBG2801</t>
  </si>
  <si>
    <t>SBB00064</t>
  </si>
  <si>
    <t>Rotisserie Motor fits SBG2501, SBG2801</t>
  </si>
  <si>
    <t>SBB00065</t>
  </si>
  <si>
    <t>Rotisserie Motor Bracket fits SBG2501, SBG2801</t>
  </si>
  <si>
    <t>SBB00066</t>
  </si>
  <si>
    <t>Rotisserie Rod fits SBG2501</t>
  </si>
  <si>
    <t>SBB00067</t>
  </si>
  <si>
    <t>Rotisserie Rod fits SBG2801</t>
  </si>
  <si>
    <t>SBB00068</t>
  </si>
  <si>
    <t>Rotisserie Forks fits SBG2501, SBG2801</t>
  </si>
  <si>
    <t>SBB00069</t>
  </si>
  <si>
    <t>Rotisserie Rod Bushing &amp; Screw fits SBG2501, SBG2801</t>
  </si>
  <si>
    <t>SBB00070</t>
  </si>
  <si>
    <t>Rotisserie Rod Handle fits SBG2501, SBG2801</t>
  </si>
  <si>
    <t>SBB00071</t>
  </si>
  <si>
    <t>Rotisserie Counterbalance fits SBG2501, SBG2801</t>
  </si>
  <si>
    <t>SBB00072</t>
  </si>
  <si>
    <t>Rotisserie Orifice LP fits SBG2501</t>
  </si>
  <si>
    <t>SBB00073</t>
  </si>
  <si>
    <t>Rotisserie Orifice LP fits SBG2801</t>
  </si>
  <si>
    <t>SBB00074</t>
  </si>
  <si>
    <t>Rotisserie Orifice Nat fits SBG2501</t>
  </si>
  <si>
    <t>SBB00075</t>
  </si>
  <si>
    <t>Rotisserie Orifice Nat fits SBG2801</t>
  </si>
  <si>
    <t>SBB00076</t>
  </si>
  <si>
    <t>Warming Rack fits SBG2500</t>
  </si>
  <si>
    <t>SBB00077</t>
  </si>
  <si>
    <t>Warming Rack fits SBG2501</t>
  </si>
  <si>
    <t>SBB00078</t>
  </si>
  <si>
    <t>Warming Rack fits SBG2801</t>
  </si>
  <si>
    <t>SBB00087</t>
  </si>
  <si>
    <t>LID HANDLE</t>
  </si>
  <si>
    <t>SBB00089</t>
  </si>
  <si>
    <t>Heat Shield fits SBG2500</t>
  </si>
  <si>
    <t>SBB00090</t>
  </si>
  <si>
    <t>Heat Shield fits SBG2501</t>
  </si>
  <si>
    <t>SBB00091</t>
  </si>
  <si>
    <t>Heat Shield fits SBG2801</t>
  </si>
  <si>
    <t>SBB00092</t>
  </si>
  <si>
    <t>Jamb Nut fits SBG2501, SBG2801</t>
  </si>
  <si>
    <t>SBB00094</t>
  </si>
  <si>
    <t>Locking Caster fits SBG2500, SBG2501, SBG2801</t>
  </si>
  <si>
    <t>SBB00098</t>
  </si>
  <si>
    <t>Hardware Pack - SBG-2500/2501</t>
  </si>
  <si>
    <t>SBB00099</t>
  </si>
  <si>
    <t>Knob for Side Burner</t>
  </si>
  <si>
    <t>SBB00100</t>
  </si>
  <si>
    <t>Hardware Pack - SBG-2801</t>
  </si>
  <si>
    <t>SBB00102</t>
  </si>
  <si>
    <t>Flame Tamer for SBB2804</t>
  </si>
  <si>
    <t>SBB2804</t>
  </si>
  <si>
    <t>SBB00103</t>
  </si>
  <si>
    <t>SBB00106</t>
  </si>
  <si>
    <t>Flame Carryover for SBB2804</t>
  </si>
  <si>
    <t>SBB00108</t>
  </si>
  <si>
    <t>Grill Lid for SBB2804</t>
  </si>
  <si>
    <t>SBB00109</t>
  </si>
  <si>
    <t>Cooking Grid, Single for SBB2804</t>
  </si>
  <si>
    <t>SBB00110</t>
  </si>
  <si>
    <t>Rotisserie Burner Back Cover for SBB2804</t>
  </si>
  <si>
    <t>SBB00111</t>
  </si>
  <si>
    <t>Rotisserie Thermocouple Shield for SBB2804</t>
  </si>
  <si>
    <t>SBB00112</t>
  </si>
  <si>
    <t>Control Panel for SBB2804</t>
  </si>
  <si>
    <t>SBB00119</t>
  </si>
  <si>
    <t>SBB00120</t>
  </si>
  <si>
    <t>SBB00121</t>
  </si>
  <si>
    <t>SBB00122</t>
  </si>
  <si>
    <t>SBB00123</t>
  </si>
  <si>
    <t>SBGB133777</t>
  </si>
  <si>
    <t>Wheel Nut fits SBG701, 601, 300</t>
  </si>
  <si>
    <t>SBG701, 601, 300</t>
  </si>
  <si>
    <t>SBGB578086</t>
  </si>
  <si>
    <t>Wheel Bolt fits SBG701, 601, 300</t>
  </si>
  <si>
    <t>SBOG401205</t>
  </si>
  <si>
    <t>SBG701</t>
  </si>
  <si>
    <t>SBOG401206</t>
  </si>
  <si>
    <t>Wheel fits SBG701, 601, 300</t>
  </si>
  <si>
    <t>SBOG401207</t>
  </si>
  <si>
    <t>Lockable Caster fits SBG701</t>
  </si>
  <si>
    <t>SBOG401208</t>
  </si>
  <si>
    <t>Wheel Pan fits SBG701, 601, 300</t>
  </si>
  <si>
    <t>SBOG401412</t>
  </si>
  <si>
    <t>Grid (ea) fits SBG701, 700</t>
  </si>
  <si>
    <t>SBG701, 700</t>
  </si>
  <si>
    <t>SBOG4014154</t>
  </si>
  <si>
    <t>Igniter fits SBG701, 700</t>
  </si>
  <si>
    <t>SKFB2</t>
  </si>
  <si>
    <t>Side Shelf, Drop-Down Stainless Steel Supports, Solid Surface with Cup Holders</t>
  </si>
  <si>
    <t>720968981370</t>
  </si>
  <si>
    <t>Side Shelf, Drop-Down Painted Supports, Solid Surface with Cup Holders</t>
  </si>
  <si>
    <t>720968981363</t>
  </si>
  <si>
    <t>SKSS2</t>
  </si>
  <si>
    <t>Stainless Steel Side Shelf, Fixed Aluminum Bracket</t>
  </si>
  <si>
    <t>720968981387</t>
  </si>
  <si>
    <t>Stainless Steel Patio Post with Base</t>
  </si>
  <si>
    <t>720968981684</t>
  </si>
  <si>
    <t>Stainless Steel Post-in.-Ground</t>
  </si>
  <si>
    <t>720968981677</t>
  </si>
  <si>
    <t>Stainless Steel Post-in-Ground</t>
  </si>
  <si>
    <t>STTP1</t>
  </si>
  <si>
    <t>Digital Remote Temperature Probe &amp; Timer</t>
  </si>
  <si>
    <t>720968480620</t>
  </si>
  <si>
    <t xml:space="preserve">Non-current production items are limited and are subject to substitution or deletion </t>
  </si>
  <si>
    <t>List</t>
  </si>
  <si>
    <t>Wt</t>
  </si>
  <si>
    <t>Model</t>
  </si>
  <si>
    <t>Paint</t>
  </si>
  <si>
    <t>Warming Racks</t>
  </si>
  <si>
    <t xml:space="preserve">Valves and Knobs </t>
  </si>
  <si>
    <t>Valves and Orifices</t>
  </si>
  <si>
    <t>Valves</t>
  </si>
  <si>
    <t>Rotisserie</t>
  </si>
  <si>
    <t>To adapt Pre-2011 grills to current parts/posts</t>
  </si>
  <si>
    <t>Control Housing/Cover Plates</t>
  </si>
  <si>
    <t>Grease Cup &amp; Trays - S5</t>
  </si>
  <si>
    <t xml:space="preserve">Grease Cup &amp; Trays - (2000 &amp; Prior) </t>
  </si>
  <si>
    <t>Grease Cup &amp; Trays - CN Cart</t>
  </si>
  <si>
    <t>Grease Cup &amp; Trays - CP Cart</t>
  </si>
  <si>
    <t>Grease Cup &amp; Trays - DC, PC Carts</t>
  </si>
  <si>
    <t xml:space="preserve">Grease Cup &amp; Trays - Post Models </t>
  </si>
  <si>
    <t>In-Ground Posts (2010 &amp; Prior) SSP48, P48, BP48, U48</t>
  </si>
  <si>
    <t>In-Ground Posts (2011 &amp; Newer) BL48G, SS48G, and Packages</t>
  </si>
  <si>
    <t>Patio Posts (2011 &amp; Newer) BL26P, SS26P</t>
  </si>
  <si>
    <t>Cart Parts - PCB1, DCB1</t>
  </si>
  <si>
    <t>Mounting Repair Parts</t>
  </si>
  <si>
    <t>Ignitors</t>
  </si>
  <si>
    <t>Collector Box Kits</t>
  </si>
  <si>
    <t xml:space="preserve">Complete Ignitor Kits </t>
  </si>
  <si>
    <t xml:space="preserve">Non-current production items are limited and are subject to substitution or deletion. </t>
  </si>
  <si>
    <t>Heat Shields</t>
  </si>
  <si>
    <t>Display Packages</t>
  </si>
  <si>
    <t>Heat Indicators, Heat Shields, Ignitors/Collectors</t>
  </si>
  <si>
    <t>Hardware Packs-2010 &amp; Prior</t>
  </si>
  <si>
    <t xml:space="preserve">Gas Grill Kits include collector box kit, foam grip and knob. Charcoal Grill Kits include foam grip and hardware. </t>
  </si>
  <si>
    <t>Hardware Packs-Current Grills</t>
  </si>
  <si>
    <t>Pull Handle</t>
  </si>
  <si>
    <t xml:space="preserve">Items below do not include hardware </t>
  </si>
  <si>
    <t xml:space="preserve">Shelf, Front </t>
  </si>
  <si>
    <t>Shelf Brackets, Front</t>
  </si>
  <si>
    <t xml:space="preserve">Shelves listed below require hardware </t>
  </si>
  <si>
    <t>Shelf, Side</t>
  </si>
  <si>
    <t xml:space="preserve">Kits include orifice(s) and gas conversion sticker </t>
  </si>
  <si>
    <t xml:space="preserve">Conversion Kits (Propane to Natural) </t>
  </si>
  <si>
    <t xml:space="preserve">Conversion Kits (Natural to Propane) </t>
  </si>
  <si>
    <t>D3</t>
  </si>
  <si>
    <t xml:space="preserve">Control Panel Assemblies &amp; Labels </t>
  </si>
  <si>
    <t xml:space="preserve">Non-current production items are limited and are subject to substitution and deletion </t>
  </si>
  <si>
    <t>Venturis</t>
  </si>
  <si>
    <t xml:space="preserve">Gaskets &amp; Hardware </t>
  </si>
  <si>
    <t>Burners</t>
  </si>
  <si>
    <t>Burners and Venturis</t>
  </si>
  <si>
    <t>*  B102149 fits H3X 2015 and newer.  
    B101879 fits H3X pre-2015</t>
  </si>
  <si>
    <t>C3 - includes castings only.  See manual for gaskets, SS painted doors, handles, vents, etc.</t>
  </si>
  <si>
    <t>Castings - Black Only</t>
  </si>
  <si>
    <t>Handles and Lid Stop</t>
  </si>
  <si>
    <t>Cooking Grid Sets for Size 4 Grills</t>
  </si>
  <si>
    <t xml:space="preserve">Single Cooking Grids for Size 3 Grills </t>
  </si>
  <si>
    <t xml:space="preserve">Cooking Grid Sets and Griddle for Size 3 Grills </t>
  </si>
  <si>
    <t>Cooking Grids and Griddles</t>
  </si>
  <si>
    <t xml:space="preserve">Hose And Regulators </t>
  </si>
  <si>
    <t xml:space="preserve">Flavor Enhancers </t>
  </si>
  <si>
    <t>Smoke Shutter (fits all P3 and H3 and older D3, T3)</t>
  </si>
  <si>
    <t>Rotisserie (fits all P3, H3, P4, H4, and older D3, T3)</t>
  </si>
  <si>
    <t xml:space="preserve">Grill Tools </t>
  </si>
  <si>
    <t>Grill Covers (Black only)</t>
  </si>
  <si>
    <t>Accessories</t>
  </si>
  <si>
    <t>Igniter Kit, Pushbutton for S5</t>
  </si>
  <si>
    <t>Rotary Igniter &amp; Knob Only for D Series 1994-1999</t>
  </si>
  <si>
    <t>Caster, Chrome, fits PC Cart/DC Cart</t>
  </si>
  <si>
    <t>Caster, Chrome, Locking fits PC Cart/DC Cart</t>
  </si>
  <si>
    <t>Wheel, 8-in Gray Plastic -  fits PC Cart</t>
  </si>
  <si>
    <t>Rear Brace SS fits PN Cart</t>
  </si>
  <si>
    <t>Nat Manifold w/Orifice fits P3,P4,D3,D4</t>
  </si>
  <si>
    <t>Twin Valve Assy - LP fits P5/D5/S5/S2</t>
  </si>
  <si>
    <t>Knob fits Rotary Igniter</t>
  </si>
  <si>
    <t>Hose, 12-ft</t>
  </si>
  <si>
    <t>LP SB Single Valve fits DP Side Burner, SS</t>
  </si>
  <si>
    <t>Electronic Igniter Head Only fits P3/P4/P5/D3/D4</t>
  </si>
  <si>
    <t>Post, Black, with Hardware fits U26</t>
  </si>
  <si>
    <t>Hub Cap Cover Black for DC Cart</t>
  </si>
  <si>
    <t>Tubing Assy - SS Flex, fits Post Models</t>
  </si>
  <si>
    <t>Orifice #89 SB LP fits Side Burner</t>
  </si>
  <si>
    <t>Tube, Flex, PVC SS</t>
  </si>
  <si>
    <t>Side Burner Lid</t>
  </si>
  <si>
    <t>Side Burner Body</t>
  </si>
  <si>
    <t>WSL - Hardware Pack - FKSS</t>
  </si>
  <si>
    <t>Knob fits Broilmaster (was B225)</t>
  </si>
  <si>
    <t>Hole Plug, 11/16-in Heyco Domed  (DP687)</t>
  </si>
  <si>
    <t>Eyebolt, 1/4 - 20 x 4, Black Zinc (HD009)</t>
  </si>
  <si>
    <t>Orifice 0.89MM</t>
  </si>
  <si>
    <t>Burner, Left Stainless Steel, B692695  45 degree fits G2000DX</t>
  </si>
  <si>
    <t>Tire, Rubber, 10-in - fits older Grill Carts</t>
  </si>
  <si>
    <t>Casting Bottom, Black fits P3, D3 (pre-2010) (made by Parts Dept. on demand)</t>
  </si>
  <si>
    <t>Orifice, .91</t>
  </si>
  <si>
    <t>Control Panel and Label Assy, Stainless Steel (Electronic Igniter) fits P3</t>
  </si>
  <si>
    <t>Control Panel and Label Assy, Stainless Steel (Electronic igniter) fits P4</t>
  </si>
  <si>
    <t>Control Panel and Label Assy, Black (Electronic Igniter) fits D3-1</t>
  </si>
  <si>
    <t>Control Panel and Label Assy, Black (Electronic Igniter) fits D4-1</t>
  </si>
  <si>
    <t>Cart Base SS w/wheels for PC2Cart</t>
  </si>
  <si>
    <t>Label (Electronic Igniter) fits T3, R3</t>
  </si>
  <si>
    <t>Valve and Manifold - LP fits T3</t>
  </si>
  <si>
    <t>Cooking Grid for T3 grill (One Grid - Two Required)</t>
  </si>
  <si>
    <t>Orifice, #49 Nat  fits T3 (all)</t>
  </si>
  <si>
    <t>Control Panel fits T3</t>
  </si>
  <si>
    <t>Post Assy, SSPB26-1</t>
  </si>
  <si>
    <t>Post Assy for BPB26-1</t>
  </si>
  <si>
    <t>In-Ground Post Assy, Stainless Steel fits SS48G</t>
  </si>
  <si>
    <t>Valve and Manifold - Nat fits T3</t>
  </si>
  <si>
    <t>Control Housing, Black fits DC2</t>
  </si>
  <si>
    <t>Infrared Burner Igniter (2 req for R3, 1 req for R3B)</t>
  </si>
  <si>
    <t>Hardware Pack - R3 - Foam Handle, Igniter, Battery, 2 Knobs, and hardware</t>
  </si>
  <si>
    <t>Hardware Pack - R3B LP - Foam Handle, Igniter, Battery, 2 Knobs, and hardware</t>
  </si>
  <si>
    <t>Hardware Pack - R3B Nat - Foam Handle, Igniter, Battery, 2 Knobs, and hardware</t>
  </si>
  <si>
    <t>Cooking Grid, Multi-Level for Size 4 grill (One Grid - Two Required)</t>
  </si>
  <si>
    <t>Attach Assy, Black fits SKFB</t>
  </si>
  <si>
    <t>Control Panel and Label Assy, Stainless Steel (No igniter) fits P4/D4</t>
  </si>
  <si>
    <t>Control Panel and Label Assy, Stainless Steel (Electronic Igniter) fits T3, R3</t>
  </si>
  <si>
    <t>Control Housing Door</t>
  </si>
  <si>
    <t>Flex Line - Yellow</t>
  </si>
  <si>
    <t>Cooking Grid, One-Level, for H3X Pre-2015 (One Grid - Two Required)</t>
  </si>
  <si>
    <t>Griddle, Stainless Steel fits DPA115</t>
  </si>
  <si>
    <t>Burner, fits H3X</t>
  </si>
  <si>
    <t>Flare Buster - One fits P3X, P4X</t>
  </si>
  <si>
    <t>Post, Patio</t>
  </si>
  <si>
    <t>Brace, Rear, Stainless fits PCB1-1</t>
  </si>
  <si>
    <t>Post, In-Ground - SS</t>
  </si>
  <si>
    <t>Base, Injection Molded for PCB-1 and DCB-1</t>
  </si>
  <si>
    <t>Base, Injection Molded for H3X Package</t>
  </si>
  <si>
    <t>Caster, Locking fits PCB-1 and DCB-1</t>
  </si>
  <si>
    <t>Caster fits PCB-1 and DCB-1</t>
  </si>
  <si>
    <t>Nut, Heat Indicator</t>
  </si>
  <si>
    <t>Brace, Rear, Black fits DCB1-1</t>
  </si>
  <si>
    <t>Post, Black, with Hardware fits BL26P</t>
  </si>
  <si>
    <t>Burner Assy - Crimped</t>
  </si>
  <si>
    <t>Burner Top</t>
  </si>
  <si>
    <t>Panel, Front Right</t>
  </si>
  <si>
    <t>Panel, Front Left</t>
  </si>
  <si>
    <t>Screw, 10 X 12 HWH Slotted SS</t>
  </si>
  <si>
    <t>Post Assy, Patio, Blk</t>
  </si>
  <si>
    <t>Post Assy, Patio, Black</t>
  </si>
  <si>
    <t>Post Assy, Patio, SS</t>
  </si>
  <si>
    <t>Post Assy, 48-in, Blk</t>
  </si>
  <si>
    <t>Post Assy, 48-in, Black</t>
  </si>
  <si>
    <t>Post Assy, 48-in, SS</t>
  </si>
  <si>
    <t>Bracket, Upper</t>
  </si>
  <si>
    <t>Bracket, Lower</t>
  </si>
  <si>
    <t>H-Burner - P4</t>
  </si>
  <si>
    <t>Stud, 1/4-20 X 3/4 Clinch</t>
  </si>
  <si>
    <t>Panel, Right - Stainless</t>
  </si>
  <si>
    <t>Panel, Front - Stainless</t>
  </si>
  <si>
    <t>Panel, Left, Painted</t>
  </si>
  <si>
    <t>Panel, Right - Painted</t>
  </si>
  <si>
    <t>Front Panel Assy - Painted</t>
  </si>
  <si>
    <t>Panel, Left, SS</t>
  </si>
  <si>
    <t>Panel, Right - SS</t>
  </si>
  <si>
    <t>See BCK1008</t>
  </si>
  <si>
    <t>See BCK1009</t>
  </si>
  <si>
    <t>See BCK1010</t>
  </si>
  <si>
    <t>See BCK1011</t>
  </si>
  <si>
    <t>Cooking Grid, One-Level, for H4X (One Grid - Two Required)</t>
  </si>
  <si>
    <t>Label (Electronic Igniter) fits P3X, H3X, P3, D3</t>
  </si>
  <si>
    <t>Label (Electronic Igniter) fits P4X, P4, D4</t>
  </si>
  <si>
    <t>Bracket Burner - H3</t>
  </si>
  <si>
    <t>Bracket Burner - P4</t>
  </si>
  <si>
    <t>Shield, Heat</t>
  </si>
  <si>
    <t>Nut, 1/4-20 Knurl Insert</t>
  </si>
  <si>
    <t>Support Bracket, Black</t>
  </si>
  <si>
    <t>Control Panel Assy</t>
  </si>
  <si>
    <t>Brace, Rear, Black fits DCB1</t>
  </si>
  <si>
    <t>Brace, Rear, Stainless fits PCB1</t>
  </si>
  <si>
    <t>Panel, Front - Black fits DCB1</t>
  </si>
  <si>
    <t>Panel, Front - Stainless fits PCB1</t>
  </si>
  <si>
    <t>Post Cover Plate, Front, Black</t>
  </si>
  <si>
    <t>Burner fits H4X</t>
  </si>
  <si>
    <t>Control Panel Shield fits H4X</t>
  </si>
  <si>
    <t>Control Panel Shield fits H3X</t>
  </si>
  <si>
    <t>Side Left fits Black Cart</t>
  </si>
  <si>
    <t>Burner Bracket - Q3X</t>
  </si>
  <si>
    <t>Screw, 1/4-20 X 1 1/2 SS Machine</t>
  </si>
  <si>
    <t>Side Right fits SS Cart</t>
  </si>
  <si>
    <t>Hardware Pack for SKSS2-1</t>
  </si>
  <si>
    <t>Base Assy, Cart</t>
  </si>
  <si>
    <t>Door Assy, CART fits PSCB1</t>
  </si>
  <si>
    <t>Shield, Heat - Cart</t>
  </si>
  <si>
    <t>Surround, Cart - Right</t>
  </si>
  <si>
    <t>Drip Tray fits Q3X</t>
  </si>
  <si>
    <t>Drawer fits Q3X</t>
  </si>
  <si>
    <t>Cooking Grid, One-Level, for H3X 2015 and newer (One Grid - Two Requiredq)</t>
  </si>
  <si>
    <t>Cooking Grid, One-Level, for H3X 2015 and newer (One Grid - Two Required)</t>
  </si>
  <si>
    <t>Deflector, Heat and Wind fits ALL</t>
  </si>
  <si>
    <t>Nipple, 3/4 NPT X 5 1/2 Galv.</t>
  </si>
  <si>
    <t>Shield, Heat - Igniter</t>
  </si>
  <si>
    <t>Magnet, Door</t>
  </si>
  <si>
    <t>Cover Plate, Black fits R3</t>
  </si>
  <si>
    <t>Elbow, 45-degree, Street Ell 3/4 NPT X 3/4 NPT Galv.</t>
  </si>
  <si>
    <t>Surround, Cart - Top Front</t>
  </si>
  <si>
    <t>Surround, Left</t>
  </si>
  <si>
    <t>Valve, Drain Pipe fits Q3X</t>
  </si>
  <si>
    <t>Bucket fits Q3X</t>
  </si>
  <si>
    <t>Hook, Bucket fits Q3X</t>
  </si>
  <si>
    <t>Drawer Support fits Q3X</t>
  </si>
  <si>
    <t>Mounting Plate for Heat Indicator fits Q3X</t>
  </si>
  <si>
    <t>Brace, TOP</t>
  </si>
  <si>
    <t>Collector Box fits Q3X</t>
  </si>
  <si>
    <t>B101875</t>
  </si>
  <si>
    <t>Valve, Gas for DPA151</t>
  </si>
  <si>
    <t>B101918</t>
  </si>
  <si>
    <t>Hardware Pack - H3/H4- Foam Handle, Igniter, Battery, 2 Knobs, and hardware</t>
  </si>
  <si>
    <t>Hardware Pack - Q3 - Foam Handle, Igniter, Battery, 2 Knobs, and hardware</t>
  </si>
  <si>
    <t>Left Side fits DCB1</t>
  </si>
  <si>
    <t>Side, Right fits DCB1</t>
  </si>
  <si>
    <t>Hardware Pack - P3X/P4X (all) - Foam Handle, Igniter, Battery, 2 Knobs, and hardware</t>
  </si>
  <si>
    <t>Knob, Universal Black fits G3, G4, G1000</t>
  </si>
  <si>
    <t>Post, 48-in Square Replacement Painted, fits P48A</t>
  </si>
  <si>
    <t>Conversion Kit, Nat to Propane, w/hose and regulator fits P3, P4, D3, D4</t>
  </si>
  <si>
    <t>Conversion Kit - Nat to LP - with hose and regulator fits, P3, P4, D3, D4</t>
  </si>
  <si>
    <t>Igniter &amp; Wire, 48-in</t>
  </si>
  <si>
    <t>Thermocouple - 48-in</t>
  </si>
  <si>
    <t>Igniter/Thermocouple Cover</t>
  </si>
  <si>
    <t>Infrared Rear Burner for 34-in Grill</t>
  </si>
  <si>
    <t>Infrared Rear Burner for 42-in Grill</t>
  </si>
  <si>
    <t>Bezel, Main Burner</t>
  </si>
  <si>
    <t>Bracket, Motor</t>
  </si>
  <si>
    <t>Igniter Wire, 14-in</t>
  </si>
  <si>
    <t>Igniter Wire 19.75-in</t>
  </si>
  <si>
    <t>Side Burner - Double, 12-inch, Slide in</t>
  </si>
  <si>
    <t>Side Burner - Power, 16-inch, Slide in</t>
  </si>
  <si>
    <t>Stainless Steel Cart, 26-inch, with 2 doors and 2 fold-down side shelves</t>
  </si>
  <si>
    <t>Stainless Steel Cart, 34-inch, with 2 doors and 2 fold-down side shelves</t>
  </si>
  <si>
    <t>Stainless Steel Cart, 42-inch, with 2 doors and 2 fold-down side shelves</t>
  </si>
  <si>
    <t>Cover for 26-inch Grill on Cart</t>
  </si>
  <si>
    <t>Cover for 26-inch Built-In Grill</t>
  </si>
  <si>
    <t>Single Door, 17-inch W x 22-in. H</t>
  </si>
  <si>
    <t>Single Door, 24-inch W x 22-in. H</t>
  </si>
  <si>
    <t>Double Doors, 26-inch W x 22-in. H</t>
  </si>
  <si>
    <t>Double Doors, 34-inch W x 22-in. H</t>
  </si>
  <si>
    <t>Double Doors, 42-inch W x 22-in. H</t>
  </si>
  <si>
    <t>Side Burner, 12-inch, Drop in</t>
  </si>
  <si>
    <t>Rotisserie Kit for 26-inch Grill</t>
  </si>
  <si>
    <t>Rotisserie Kit for 34-inch Grill</t>
  </si>
  <si>
    <t>Rotisserie Kit for 42-inch Grill</t>
  </si>
  <si>
    <t>Insulated Sleeve for 12-inch Side Burner</t>
  </si>
  <si>
    <t>Insulated Sleeve for 16-inch Power Side Burner</t>
  </si>
  <si>
    <t>Insulated Sleeve for 26-inch Grill</t>
  </si>
  <si>
    <t>Insulated Sleeve for 34-inch Grill</t>
  </si>
  <si>
    <t>Insulated Sleeve for 42-inch Grill</t>
  </si>
  <si>
    <t>Drawer for Roll-Out Waste Container, 18-inch W x 26-in. H</t>
  </si>
  <si>
    <t>Triple Drawer, 18-inch W x 26-in. H</t>
  </si>
  <si>
    <t>Single Drawer - for Propane Tank, 20-inch W x 22-in. H</t>
  </si>
  <si>
    <t>Double Drawer, 20-inch W x 22-in. H</t>
  </si>
  <si>
    <t>Single Door W/Double Drawer, 34-inch W x 22-in. H</t>
  </si>
  <si>
    <t>Single Door W/Triple Drawer, 42-inch W x 22-in. H</t>
  </si>
  <si>
    <t>36,000</t>
  </si>
  <si>
    <t>Stainless Steel Grill, 26-inch, with 2 Burners, Work Lights, and LED controls</t>
  </si>
  <si>
    <t>65,000</t>
  </si>
  <si>
    <t>Stainless Steel Grill, 34-inch, with 3 Burners, Work Lights, Rear IR Burner, and LED controls</t>
  </si>
  <si>
    <t>83,000</t>
  </si>
  <si>
    <t>Stainless Steel Grill, 42-inch, with 4 Burners, Work Lights, Rear IR Burner, and LED controls</t>
  </si>
  <si>
    <t>DPA163</t>
  </si>
  <si>
    <t>Stainless Steel Flame Tamers for P3X Grill</t>
  </si>
  <si>
    <t>Replaces briquets and rack in P3X</t>
  </si>
  <si>
    <t>720968958341</t>
  </si>
  <si>
    <t>DPA164</t>
  </si>
  <si>
    <t>Stainless Steel Flame Tamers for P4X Grill</t>
  </si>
  <si>
    <t>Replaces briquets and rack in P4X</t>
  </si>
  <si>
    <t>720968958334</t>
  </si>
  <si>
    <t>Grill Paint, High Temp. - Black, 12 oz. (Display Pkg)</t>
  </si>
  <si>
    <t>Ash Tool, Broilmaster C3</t>
  </si>
  <si>
    <t>Igniter Kit for T3 (Display Pkg)</t>
  </si>
  <si>
    <t>Electronic Igniter Kit (collector Box Mounts to Burner)</t>
  </si>
  <si>
    <t>Electronic Igniter Kit (For Q3X only)</t>
  </si>
  <si>
    <t>Electronic Igniter Kit - Fits P3, P4, H3,H4</t>
  </si>
  <si>
    <t>Electronic Igniter Relocation Kit - Fits pre-2011 P3, P4, H3, H4</t>
  </si>
  <si>
    <t>P/D Series Rotary Piezo Igniter Complete</t>
  </si>
  <si>
    <t>Electronic Igniter Kit (Collector Box mounts to Casting)</t>
  </si>
  <si>
    <t>Quick Disconnect Hose Kit 12 ft.</t>
  </si>
  <si>
    <t>Quick Connect Hose Kit 12 ft.</t>
  </si>
  <si>
    <t>P232</t>
  </si>
  <si>
    <t>Orifice Holder</t>
  </si>
  <si>
    <t>SSG-36-1</t>
  </si>
  <si>
    <t>Orifice - Nat (20, 000 Btu)</t>
  </si>
  <si>
    <t>Orifice #48 fits P3X</t>
  </si>
  <si>
    <t>Orifice 1.20MM fits H4X</t>
  </si>
  <si>
    <t>Orifice #60 fits Q3X</t>
  </si>
  <si>
    <t>Pilot Assy - NAT</t>
  </si>
  <si>
    <t>R11587</t>
  </si>
  <si>
    <t>R2319</t>
  </si>
  <si>
    <t>Sr-6 - Nat - SSg-36-1 - LP Burner Orifice</t>
  </si>
  <si>
    <t>SR-6-1 NAT, SSG-36-1 LP</t>
  </si>
  <si>
    <t>R3857</t>
  </si>
  <si>
    <t>Thermometer - Cover</t>
  </si>
  <si>
    <t>R3870</t>
  </si>
  <si>
    <t>Valve - Rotis</t>
  </si>
  <si>
    <t>Valve - Rotisserie</t>
  </si>
  <si>
    <t>R3872</t>
  </si>
  <si>
    <t>Knob - Rotis Burner</t>
  </si>
  <si>
    <t>Knob - Rotisserie Burner</t>
  </si>
  <si>
    <t>R3873</t>
  </si>
  <si>
    <t>Control Rod</t>
  </si>
  <si>
    <t>R3874</t>
  </si>
  <si>
    <t>Valve Orifice, Main Burner - Nat</t>
  </si>
  <si>
    <t>R3876</t>
  </si>
  <si>
    <t>Valve Orifice, Side Burner - Nat</t>
  </si>
  <si>
    <t>R3877</t>
  </si>
  <si>
    <t>Rotisserie Rod</t>
  </si>
  <si>
    <t>R3881</t>
  </si>
  <si>
    <t>Grate Plate Handle</t>
  </si>
  <si>
    <t>R3908</t>
  </si>
  <si>
    <t>Piezo</t>
  </si>
  <si>
    <t>R3909</t>
  </si>
  <si>
    <t>Knob - Piezo</t>
  </si>
  <si>
    <t>R3910</t>
  </si>
  <si>
    <t>Handle-Rotis Rod</t>
  </si>
  <si>
    <t>Handle-Rotisserie Rod</t>
  </si>
  <si>
    <t>R3915</t>
  </si>
  <si>
    <t>Electrode</t>
  </si>
  <si>
    <t>R3916</t>
  </si>
  <si>
    <t>R3919</t>
  </si>
  <si>
    <t>Burner - Rotisserie</t>
  </si>
  <si>
    <t>R3920</t>
  </si>
  <si>
    <t>Switch</t>
  </si>
  <si>
    <t>R3921</t>
  </si>
  <si>
    <t>Electrode &amp; Wire-Main Burner</t>
  </si>
  <si>
    <t>R3928</t>
  </si>
  <si>
    <t>Handle Bracket - Left</t>
  </si>
  <si>
    <t>R3929</t>
  </si>
  <si>
    <t>Handle Bracket - Right</t>
  </si>
  <si>
    <t>R3930</t>
  </si>
  <si>
    <t>Insulator</t>
  </si>
  <si>
    <t>R3931</t>
  </si>
  <si>
    <t>Ballast</t>
  </si>
  <si>
    <t>R3932</t>
  </si>
  <si>
    <t>Bulb-Fluorescent</t>
  </si>
  <si>
    <t>R3933</t>
  </si>
  <si>
    <t>Socket</t>
  </si>
  <si>
    <t>R3934</t>
  </si>
  <si>
    <t>Screw, Shoulder - Light</t>
  </si>
  <si>
    <t>R3939</t>
  </si>
  <si>
    <t>Glass</t>
  </si>
  <si>
    <t>R3940</t>
  </si>
  <si>
    <t>Bulb Clip</t>
  </si>
  <si>
    <t>R3955</t>
  </si>
  <si>
    <t>Wire Assy For Electrode 52-inch</t>
  </si>
  <si>
    <t>R3957</t>
  </si>
  <si>
    <t>Counter Balance</t>
  </si>
  <si>
    <t>R3958</t>
  </si>
  <si>
    <t>Electrode &amp; Wire-Side Burner</t>
  </si>
  <si>
    <t>R3966</t>
  </si>
  <si>
    <t>Piezo-3 Spark</t>
  </si>
  <si>
    <t>R3967</t>
  </si>
  <si>
    <t>R3987</t>
  </si>
  <si>
    <t>Thermometer-Steamer</t>
  </si>
  <si>
    <t>R3992</t>
  </si>
  <si>
    <t>Hose Assy - LP (26-inch )</t>
  </si>
  <si>
    <t>SSG-36- PHP-40P- PHP-40S, CHG, CHR</t>
  </si>
  <si>
    <t>R3993</t>
  </si>
  <si>
    <t>Inlet Fitting 1, 2 x 3, 4</t>
  </si>
  <si>
    <t>SSG-36- PHP-40P- PHP-40S</t>
  </si>
  <si>
    <t>R3999</t>
  </si>
  <si>
    <t>Screw, Shoulder - Cover</t>
  </si>
  <si>
    <t>R4000</t>
  </si>
  <si>
    <t>Burner Orifice-Rotis - Nat</t>
  </si>
  <si>
    <t>Burner Orifice-Rotisserie - Nat</t>
  </si>
  <si>
    <t>R4003</t>
  </si>
  <si>
    <t>Motor</t>
  </si>
  <si>
    <t>R4005</t>
  </si>
  <si>
    <t>Screw, Shoulder (Steamer)</t>
  </si>
  <si>
    <t>R4007</t>
  </si>
  <si>
    <t>Brass Male Connector</t>
  </si>
  <si>
    <t>R4015</t>
  </si>
  <si>
    <t>Regulator - Nat 3.5</t>
  </si>
  <si>
    <t>R4020</t>
  </si>
  <si>
    <t>Cord Set</t>
  </si>
  <si>
    <t>R4052</t>
  </si>
  <si>
    <t>Rotisserie Drip Pan</t>
  </si>
  <si>
    <t>R4112</t>
  </si>
  <si>
    <t>Valve Orifice, Main Burner - LP</t>
  </si>
  <si>
    <t>R4113</t>
  </si>
  <si>
    <t>Valve Orifice, Side Burner - LP</t>
  </si>
  <si>
    <t>R4116</t>
  </si>
  <si>
    <t>Main Burner Orifice - Nat</t>
  </si>
  <si>
    <t>R4117</t>
  </si>
  <si>
    <t>Main Burner Orifice - LP</t>
  </si>
  <si>
    <t>R4118</t>
  </si>
  <si>
    <t>Valve, Side Burner - Nat</t>
  </si>
  <si>
    <t>SSG-36</t>
  </si>
  <si>
    <t>R4119</t>
  </si>
  <si>
    <t>Valve, Side Burner - LP</t>
  </si>
  <si>
    <t>R4120</t>
  </si>
  <si>
    <t>Orifice Assy, Side Burner - Nat</t>
  </si>
  <si>
    <t>R4121</t>
  </si>
  <si>
    <t>Orifice Assy, Side Burner - LP</t>
  </si>
  <si>
    <t>Screw, 8/32 x 3/8 Phillips fits BIKSB</t>
  </si>
  <si>
    <t>R4640</t>
  </si>
  <si>
    <t>Knob SSg</t>
  </si>
  <si>
    <t>SSG</t>
  </si>
  <si>
    <t>Knob SSG</t>
  </si>
  <si>
    <t>Piezo Igniter</t>
  </si>
  <si>
    <t>Grease Catcher, fits SBG/SBH 200, 300, 600, 700</t>
  </si>
  <si>
    <t>Side, Right fits SBG 200</t>
  </si>
  <si>
    <t>Handle, Black, fits SBG 200, 600</t>
  </si>
  <si>
    <t>Left Side fits SBG 200</t>
  </si>
  <si>
    <t>Rear Panel fits SBG 200</t>
  </si>
  <si>
    <t>Bottom fits SBG 200</t>
  </si>
  <si>
    <t>Drip Pan fits SBG 200</t>
  </si>
  <si>
    <t>Valve, Gas fits SBG 200</t>
  </si>
  <si>
    <t>Bracket, Tank Support fits SBG 200, 300, 600, 700</t>
  </si>
  <si>
    <t>Tank Clamp fits SBG 200, 300, 600, 700</t>
  </si>
  <si>
    <t>Bottom Support fits SBG 600</t>
  </si>
  <si>
    <t>Hood fits SBG/SBH 200</t>
  </si>
  <si>
    <t>Thermometer fits SBG/SBH 800</t>
  </si>
  <si>
    <t>Igniter</t>
  </si>
  <si>
    <t>Left Germel</t>
  </si>
  <si>
    <t>Collector Box fits SBG/SBH 200</t>
  </si>
  <si>
    <t>Oil Dish fits SBG/SBH 200, 300, 600, 700</t>
  </si>
  <si>
    <t>Flame Tamer fits SBG/SBH 200</t>
  </si>
  <si>
    <t>Cooking Grid fits SBG/SBH 200 (One Grid - Two Required)</t>
  </si>
  <si>
    <t>Igniter fits SBG/SBH 200</t>
  </si>
  <si>
    <t>Burner - fits SBG/SBH 700</t>
  </si>
  <si>
    <t>Left Side Shelf fits SBG 300, 600</t>
  </si>
  <si>
    <t>Left Side Frame fits SBG 200, 600</t>
  </si>
  <si>
    <t>Condiment Storage fits SBG/SBH 300, 600</t>
  </si>
  <si>
    <t>Regulator fits SBH (all)</t>
  </si>
  <si>
    <t>Fraame, Main fits SBG 200</t>
  </si>
  <si>
    <t>Frame, Main fits SBG 200</t>
  </si>
  <si>
    <t>Bracket, Grease Catcher, fits SBG/SBH 200, 300, 600, 700</t>
  </si>
  <si>
    <t>Burner - fits SBG/SBH 200</t>
  </si>
  <si>
    <t>Control Panel fits SBG/SBH 200</t>
  </si>
  <si>
    <t>Heat Tent fits SBG/SBH 200</t>
  </si>
  <si>
    <t>Control Panel fits SBG/SBH 300</t>
  </si>
  <si>
    <t>Heat Tent fits SBG/SBH 300</t>
  </si>
  <si>
    <t>Knob fits SBG/SBH 200, 300, 600, 700</t>
  </si>
  <si>
    <t>Control Knob Bottom fits SBG/SBH 200, 300, 600, 700</t>
  </si>
  <si>
    <t>Electrode Assy fits SBG/SBH 300</t>
  </si>
  <si>
    <t>Drip Pan fits SBG/SBH 300</t>
  </si>
  <si>
    <t>Side Shelf fits SBG/SBH 300</t>
  </si>
  <si>
    <t>Door, Right</t>
  </si>
  <si>
    <t>Igniter fits SBG/SBH 600</t>
  </si>
  <si>
    <t>Wheel Cover fits SBG200, 300, 600, 700</t>
  </si>
  <si>
    <t>Igniter Needle fits SBG/SBH 300</t>
  </si>
  <si>
    <t>Hood fits SBG/SBH 300</t>
  </si>
  <si>
    <t>Bracket A, Side Shelf fits SBG/SBH 300</t>
  </si>
  <si>
    <t>Side, Right fits SBG 300</t>
  </si>
  <si>
    <t>Door, Left fits SBG 300</t>
  </si>
  <si>
    <t>Cart Base fits SBG 300</t>
  </si>
  <si>
    <t>Spacer, Burner fits SBG 300</t>
  </si>
  <si>
    <t>Orifice</t>
  </si>
  <si>
    <t>Cart Support</t>
  </si>
  <si>
    <t>Bracket A, Left Shield fits SBG/SBH 700</t>
  </si>
  <si>
    <t>Control Panel fits SBG/SBH 700</t>
  </si>
  <si>
    <t>Bracket Right Side A fits SBG 700</t>
  </si>
  <si>
    <t>Handle, Shelf fits SBG 700</t>
  </si>
  <si>
    <t>Burner, Single - SBG300 (Price each) fits SBG 300</t>
  </si>
  <si>
    <t>Bracket Right Side B fits SBG 700</t>
  </si>
  <si>
    <t>Back fits SBG 700</t>
  </si>
  <si>
    <t>Side, Right fits SBG 700</t>
  </si>
  <si>
    <t>Left Side Frame fits SBG 700</t>
  </si>
  <si>
    <t>Spit Handle</t>
  </si>
  <si>
    <t>Thumbscrew</t>
  </si>
  <si>
    <t>Bushing</t>
  </si>
  <si>
    <t>Bushing Collar</t>
  </si>
  <si>
    <t>Holding Fork</t>
  </si>
  <si>
    <t>Bracket, Motor  fits SBG 700</t>
  </si>
  <si>
    <t>Balance Block</t>
  </si>
  <si>
    <t>Balance Nut</t>
  </si>
  <si>
    <t>Temperature Plate fits SBG 200, 300, 600, 700</t>
  </si>
  <si>
    <t>Tube, Rear Burner Supply fits SBG/SBH 700, 800</t>
  </si>
  <si>
    <t>Rotisserie Burner fits Superb 701</t>
  </si>
  <si>
    <t>Rotisserie Valve fits Superb 601</t>
  </si>
  <si>
    <t>Rotisserie Igniter fits Superb 701</t>
  </si>
  <si>
    <t>Heat Shield for Back Burner fits Superb 701</t>
  </si>
  <si>
    <t>Wind Shield, Back Burner fits Superb 701</t>
  </si>
  <si>
    <t>Smoker Drawer fits Superb 700</t>
  </si>
  <si>
    <t>Hood fits Superb 700</t>
  </si>
  <si>
    <t>Igniter fits Superb 800</t>
  </si>
  <si>
    <t>Heat Tent (ea) fits Superb 700</t>
  </si>
  <si>
    <t>Heat Tent (ea.) fits Superb 700</t>
  </si>
  <si>
    <t>Drip Pan fits Superb 700</t>
  </si>
  <si>
    <t>Left Side Shelf fits Superb 700</t>
  </si>
  <si>
    <t>Bracket B, Left Shield</t>
  </si>
  <si>
    <t>Door, Right fits SBG600</t>
  </si>
  <si>
    <t>Door, Left fits SBG200</t>
  </si>
  <si>
    <t>Door, Left fits SBG700</t>
  </si>
  <si>
    <t>Door, Right, SS fits SBG700</t>
  </si>
  <si>
    <t>Door, Left, SS fits SBG600</t>
  </si>
  <si>
    <t>Door, Right fits SBG200</t>
  </si>
  <si>
    <t>Door Handle fits SBG700</t>
  </si>
  <si>
    <t>Top Frame Support fits SBG700</t>
  </si>
  <si>
    <t>Bottom Support fits SBG700</t>
  </si>
  <si>
    <t>Valve, Main fits SBG700</t>
  </si>
  <si>
    <t>Shelf, Right fits SBG700</t>
  </si>
  <si>
    <t>Burner fits SBG200</t>
  </si>
  <si>
    <t>Side Educe Box fits SBG700</t>
  </si>
  <si>
    <t>Mid-Educe Box fits SBG700</t>
  </si>
  <si>
    <t>Collector Box fits SBG300</t>
  </si>
  <si>
    <t>Electrode Assy fits SBG700</t>
  </si>
  <si>
    <t>Wheel Weight, fits SBG300, 600, 700</t>
  </si>
  <si>
    <t>Burner, Main, SS (ea) fits SBG300</t>
  </si>
  <si>
    <t>Burner, Main, SS (ea.) fits SBG300</t>
  </si>
  <si>
    <t>Igniter Wire fits SBG600</t>
  </si>
  <si>
    <t>Drip Pan fits SBG600</t>
  </si>
  <si>
    <t>Heat Tent - fits SBG600</t>
  </si>
  <si>
    <t>Hood fits SBG600</t>
  </si>
  <si>
    <t>Burner Line to Rotisserie fits SBG600</t>
  </si>
  <si>
    <t>Control Panel fits SBG600</t>
  </si>
  <si>
    <t>Side, Right fits SBG 600</t>
  </si>
  <si>
    <t>Left Side fits SBG600</t>
  </si>
  <si>
    <t>Back fits SBG600</t>
  </si>
  <si>
    <t>Cart Bottom fits SBG600</t>
  </si>
  <si>
    <t>Top Frame fits SBG600</t>
  </si>
  <si>
    <t>A-Frame fits SBG600</t>
  </si>
  <si>
    <t>Grid for SBG600 (ea)</t>
  </si>
  <si>
    <t>Grid for SBG600 (ea.)</t>
  </si>
  <si>
    <t>Side, Right</t>
  </si>
  <si>
    <t>Left Side</t>
  </si>
  <si>
    <t>Valve</t>
  </si>
  <si>
    <t>Regulator and Hose fits SBG 200, 300, 600, 700</t>
  </si>
  <si>
    <t>Shelf, Right fits SBG 200, 600</t>
  </si>
  <si>
    <t>Igniter fits SBG 600</t>
  </si>
  <si>
    <t>Grid (Ea) fits SBG 800</t>
  </si>
  <si>
    <t>Grid (ea.) fits SBG 800</t>
  </si>
  <si>
    <t>Burner fits SBG 800</t>
  </si>
  <si>
    <t>Air Shutter, fits SBG 800</t>
  </si>
  <si>
    <t>Main Burner Valve (2), fits SBG 800</t>
  </si>
  <si>
    <t>Rotisserie Valve fits SBG 800</t>
  </si>
  <si>
    <t>Drip Pan fits SBG 800</t>
  </si>
  <si>
    <t>Grease Tray fits SBG 800</t>
  </si>
  <si>
    <t>Knob Seat fits SBG 800</t>
  </si>
  <si>
    <t>Rear Panel fits SBG 800</t>
  </si>
  <si>
    <t>Bracket, Motor  fits SBG 800</t>
  </si>
  <si>
    <t>Spit fits SBG 800</t>
  </si>
  <si>
    <t>Rotisserie Burner fits SBG 800</t>
  </si>
  <si>
    <t>Orifice, Back Burner</t>
  </si>
  <si>
    <t>Thermometer Bezel fits SBG 800</t>
  </si>
  <si>
    <t>Brackets, Side Shelf fits SBG 800</t>
  </si>
  <si>
    <t>Door Magnet</t>
  </si>
  <si>
    <t>Tank Drawer fits SBG 800</t>
  </si>
  <si>
    <t>Handle, Tank Drawer fits SBG 800</t>
  </si>
  <si>
    <t>Caster fits SBG 800</t>
  </si>
  <si>
    <t>Side Burner Inner Body fits SBG 801</t>
  </si>
  <si>
    <t>Side Burner Lid fits SBG 801</t>
  </si>
  <si>
    <t>Side Burner Rack fits SBG 801</t>
  </si>
  <si>
    <t>Side Burner Igniter fits SBG 801</t>
  </si>
  <si>
    <t>Drip Pan fits SBG 801</t>
  </si>
  <si>
    <t>Grease Tray fits SBG 802</t>
  </si>
  <si>
    <t>Side Burner Front fits SBG 801</t>
  </si>
  <si>
    <t>Side Burner Rear fits SBG 801</t>
  </si>
  <si>
    <t>Control Panel fits SBG 802</t>
  </si>
  <si>
    <t>Tube, Rear Burner Supply fits SBG 802</t>
  </si>
  <si>
    <t>Briquet Rack fits SBG802</t>
  </si>
  <si>
    <t>Valve, Smoker fits SBG800</t>
  </si>
  <si>
    <t>Drip Pan fits SBG802</t>
  </si>
  <si>
    <t>Smoker Box Burner fits SBG800</t>
  </si>
  <si>
    <t>Smoker Box fits SBG800</t>
  </si>
  <si>
    <t>Rear Panel fits SBG802</t>
  </si>
  <si>
    <t>Spit fits SBG802</t>
  </si>
  <si>
    <t>Control Panel fits SBG800</t>
  </si>
  <si>
    <t>Briquet Rack fits SBG800</t>
  </si>
  <si>
    <t>Knob fits SBG801, 802</t>
  </si>
  <si>
    <t>Grill Lid fits SBG800</t>
  </si>
  <si>
    <t>Door, Left fits SBG800</t>
  </si>
  <si>
    <t>Door, Right fits SBG800</t>
  </si>
  <si>
    <t>Side Shelves fit SBG801, 802</t>
  </si>
  <si>
    <t>Side Shelf fits SBG800</t>
  </si>
  <si>
    <t>Hood fits SBG802</t>
  </si>
  <si>
    <t>Door fits SBG801, 802</t>
  </si>
  <si>
    <t>Drawer fits SBG801, 802</t>
  </si>
  <si>
    <t>Motor fits SBG800</t>
  </si>
  <si>
    <t>Rotisserie Motor fits SBG801, 802</t>
  </si>
  <si>
    <t>Igniter fits SBG801, 802</t>
  </si>
  <si>
    <t>Door Assy w/Handle, Left fits SBG2500</t>
  </si>
  <si>
    <t>Door Assy w/Handle, Left fits SBG2501</t>
  </si>
  <si>
    <t>Door Assy w/Handle, Left fits SBG2801</t>
  </si>
  <si>
    <t>Door Assy w/Handle, Right fits SBG2500</t>
  </si>
  <si>
    <t>Door Assy w/Handle, Right fits SBG2501</t>
  </si>
  <si>
    <t>Door Assy w/Handle, Right fits SBG2801</t>
  </si>
  <si>
    <t>Bezel, fits SBG2500, SBG2501, SBG2801</t>
  </si>
  <si>
    <t>Grease Tray fits SBB2804</t>
  </si>
  <si>
    <t>Body, SBG2500</t>
  </si>
  <si>
    <t>Body, SBG 2501</t>
  </si>
  <si>
    <t>Body, SBG 2801</t>
  </si>
  <si>
    <t>Body, SBG 2804</t>
  </si>
  <si>
    <t>Bracket, Flame Carryover</t>
  </si>
  <si>
    <t>Foot Tube fits SBG701</t>
  </si>
  <si>
    <t>Grid (ea.) fits SBG701, 700</t>
  </si>
  <si>
    <t>Broilmaster - Most Requested Parts</t>
  </si>
  <si>
    <t>Conversion Kit, Nat to Propane fits P3X</t>
  </si>
  <si>
    <t>Conversion Kit - Nat to LP fits P3X</t>
  </si>
  <si>
    <t>Conversion Kit, Propane to Nat fits P4X</t>
  </si>
  <si>
    <t>Conversion Kit - LP to Nat fits P4X</t>
  </si>
  <si>
    <t>Conversion Kit, Nat to Propane fits P4X</t>
  </si>
  <si>
    <t>BSACT32</t>
  </si>
  <si>
    <t>Stainless Steel Cart, 32-in., with 2 doors and side shelves</t>
  </si>
  <si>
    <t>CART, 2-DOORS, 2 FIXED SHELVES, 32-INCH</t>
  </si>
  <si>
    <t>BSACT40</t>
  </si>
  <si>
    <t>Stainless Steel Cart, 40-in., with 2 doors and side shelves</t>
  </si>
  <si>
    <t>CART, 2-DOORS, 2 FIXED SHELVES, 40-INCH</t>
  </si>
  <si>
    <t>Cover for 32-inch and 34-inch Grill on Cart</t>
  </si>
  <si>
    <t>Cover for 32-inch and 34-inch Built-In Grill</t>
  </si>
  <si>
    <t>Cover for 40-inch and 42-inch Grill on Cart</t>
  </si>
  <si>
    <t>Cover for 40-inch and 42-inch Built-In Grill</t>
  </si>
  <si>
    <t>BSAMR32</t>
  </si>
  <si>
    <t>Rotisserie Kit for 32-in. Grill</t>
  </si>
  <si>
    <t>ROTISSERIE KIT, 32-IN</t>
  </si>
  <si>
    <t>BSAMR40</t>
  </si>
  <si>
    <t>Rotisserie Kit for 40-in. Grill</t>
  </si>
  <si>
    <t>ROTISSERIE KIT, 40-IN</t>
  </si>
  <si>
    <t>BSASL32</t>
  </si>
  <si>
    <t>Insulated Sleeve for 32-in Grill</t>
  </si>
  <si>
    <t>INSULATED SLEEVE, 32-INCH</t>
  </si>
  <si>
    <t>BSASL40</t>
  </si>
  <si>
    <t>Insulated Sleeve for 40-in. Grill</t>
  </si>
  <si>
    <t>INSULATED SLEEVE, 40-INCH</t>
  </si>
  <si>
    <t>BSB324N</t>
  </si>
  <si>
    <t>32-in., 4 Burners, Work Lights, Rear IR Burner, and LED's Natural</t>
  </si>
  <si>
    <t>GRILL HEAD, 4-BURNER, 32-INCH, NATURAL</t>
  </si>
  <si>
    <t>BSB324P</t>
  </si>
  <si>
    <t>32-in., 4 Burners, Work Lights, Rear IR Burner, and LED's Propane</t>
  </si>
  <si>
    <t>GRILL HEAD, 4-BURNER, 32-INCH, PROPANE</t>
  </si>
  <si>
    <t>BSB405N</t>
  </si>
  <si>
    <t>40-in.,  5 Burners, Work Lights, Rear IR Burner, and LED's Natural</t>
  </si>
  <si>
    <t>GRILL HEAD, 5-BURNER, 40-INCH, NATURAL</t>
  </si>
  <si>
    <t>BSB405P</t>
  </si>
  <si>
    <t>40-in.,  5 Burners, Work Lights, Rear IR Burner, and LED's Propane</t>
  </si>
  <si>
    <t>GRILL HEAD, 5-BURNER, 40-INCH, PROPANE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</si>
</sst>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</numFmts>
  <fonts count="73"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9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20"/>
      <color theme="1" tint="0.34998626667073579"/>
      <name val="Copperplate Gothic Light"/>
      <family val="2"/>
    </font>
    <font>
      <b/>
      <sz val="20"/>
      <color rgb="FF002F8B"/>
      <name val="Copperplate Gothic Ligh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theme="1"/>
      <name val="Arial"/>
      <family val="2"/>
    </font>
    <font>
      <i/>
      <sz val="9"/>
      <color theme="1" tint="0.499984740745262"/>
      <name val="Arial Narrow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9"/>
      <name val="Arial Narrow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color theme="1" tint="0.34998626667073579"/>
      <name val="Copperplate Gothic Light"/>
      <family val="2"/>
    </font>
    <font>
      <b/>
      <sz val="9"/>
      <color theme="0"/>
      <name val="Arial"/>
      <family val="2"/>
    </font>
    <font>
      <b/>
      <sz val="8"/>
      <color theme="1"/>
      <name val="Arial Narrow"/>
      <family val="2"/>
    </font>
    <font>
      <b/>
      <sz val="8"/>
      <color theme="0"/>
      <name val="Times New Roman"/>
      <family val="1"/>
    </font>
    <font>
      <b/>
      <sz val="11"/>
      <color theme="0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theme="0"/>
      <name val="Arial"/>
      <family val="2"/>
    </font>
    <font>
      <sz val="20"/>
      <color rgb="FF002060"/>
      <name val="Times New Roman"/>
      <family val="1"/>
    </font>
    <font>
      <b/>
      <sz val="16"/>
      <color rgb="FF002060"/>
      <name val="Franklin Gothic Book"/>
      <family val="2"/>
    </font>
    <font>
      <sz val="16"/>
      <color rgb="FF002060"/>
      <name val="Times New Roman"/>
      <family val="1"/>
    </font>
    <font>
      <u/>
      <sz val="9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1"/>
      <color theme="1" tint="0.14996795556505021"/>
      <name val="Arial"/>
      <family val="2"/>
    </font>
    <font>
      <b/>
      <i/>
      <sz val="9"/>
      <color theme="0" tint="-0.49998474074526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i/>
      <u/>
      <sz val="9"/>
      <color theme="3" tint="-0.24994659260841701"/>
      <name val="Arial"/>
      <family val="2"/>
    </font>
    <font>
      <i/>
      <sz val="8"/>
      <name val="Arial"/>
      <family val="2"/>
    </font>
    <font>
      <sz val="11"/>
      <color indexed="60"/>
      <name val="Calibri"/>
      <family val="2"/>
    </font>
    <font>
      <sz val="9"/>
      <color theme="0"/>
      <name val="Arial"/>
      <family val="2"/>
    </font>
    <font>
      <b/>
      <sz val="11"/>
      <color indexed="63"/>
      <name val="Calibri"/>
      <family val="2"/>
    </font>
    <font>
      <b/>
      <sz val="11"/>
      <color theme="1"/>
      <name val="Arial"/>
      <family val="2"/>
    </font>
    <font>
      <b/>
      <sz val="10"/>
      <color theme="1" tint="0.499984740745262"/>
      <name val="Copperplate Gothic Light"/>
      <family val="2"/>
    </font>
    <font>
      <b/>
      <sz val="11"/>
      <color rgb="FF002060"/>
      <name val="Times New Roman"/>
      <family val="1"/>
    </font>
    <font>
      <b/>
      <sz val="11"/>
      <color theme="6" tint="-0.499984740745262"/>
      <name val="Arial"/>
      <family val="2"/>
    </font>
    <font>
      <b/>
      <sz val="11"/>
      <color rgb="FF002060"/>
      <name val="Arial"/>
      <family val="2"/>
    </font>
    <font>
      <b/>
      <sz val="11"/>
      <color theme="1" tint="0.34998626667073579"/>
      <name val="Times New Roman"/>
      <family val="1"/>
    </font>
    <font>
      <b/>
      <sz val="11"/>
      <color rgb="FF002F8B"/>
      <name val="Microsoft YaHei"/>
      <family val="2"/>
    </font>
    <font>
      <b/>
      <sz val="12"/>
      <color rgb="FF002F8B"/>
      <name val="Arial"/>
      <family val="2"/>
    </font>
    <font>
      <b/>
      <sz val="14"/>
      <color theme="1"/>
      <name val="Arial Narrow"/>
      <family val="2"/>
    </font>
    <font>
      <b/>
      <sz val="14"/>
      <color rgb="FF002F8B"/>
      <name val="Arial Narrow"/>
      <family val="2"/>
    </font>
    <font>
      <sz val="18"/>
      <color rgb="FF800000"/>
      <name val="Arial"/>
      <family val="2"/>
    </font>
    <font>
      <b/>
      <sz val="10"/>
      <color rgb="FF0000FF"/>
      <name val="Arial"/>
      <family val="2"/>
    </font>
    <font>
      <sz val="9"/>
      <name val="Times New Roman"/>
      <family val="1"/>
    </font>
    <font>
      <b/>
      <sz val="8"/>
      <color theme="0"/>
      <name val="Arial"/>
      <family val="2"/>
    </font>
    <font>
      <b/>
      <sz val="18"/>
      <color indexed="56"/>
      <name val="Cambria"/>
      <family val="2"/>
    </font>
    <font>
      <i/>
      <sz val="10"/>
      <color theme="3" tint="-0.24994659260841701"/>
      <name val="Arial"/>
      <family val="2"/>
    </font>
    <font>
      <b/>
      <sz val="12"/>
      <color rgb="FF002060"/>
      <name val="Arial"/>
      <family val="2"/>
    </font>
    <font>
      <sz val="10"/>
      <color rgb="FF002060"/>
      <name val="Arial"/>
      <family val="2"/>
    </font>
    <font>
      <b/>
      <sz val="11"/>
      <color indexed="8"/>
      <name val="Calibri"/>
      <family val="2"/>
    </font>
    <font>
      <sz val="18"/>
      <color theme="1"/>
      <name val="Code39AzaleaRegular2"/>
    </font>
    <font>
      <sz val="9"/>
      <color theme="1"/>
      <name val="Code39AzaleaRegular2"/>
    </font>
    <font>
      <sz val="11"/>
      <color indexed="10"/>
      <name val="Calibri"/>
      <family val="2"/>
    </font>
    <font>
      <sz val="18"/>
      <color theme="6" tint="-0.499984740745262"/>
      <name val="Arial"/>
      <family val="2"/>
    </font>
    <font>
      <sz val="20"/>
      <color theme="6" tint="-0.499984740745262"/>
      <name val="Arial"/>
      <family val="2"/>
    </font>
    <font>
      <b/>
      <sz val="16"/>
      <color theme="9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2060"/>
      <name val="Arial"/>
      <family val="2"/>
    </font>
    <font>
      <sz val="18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6" tint="-0.499984740745262"/>
        <bgColor indexed="65"/>
      </patternFill>
    </fill>
    <fill>
      <patternFill patternType="solid">
        <fgColor rgb="FFFFB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F8B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F8B"/>
      </left>
      <right style="thin">
        <color rgb="FF002F8B"/>
      </right>
      <top style="thin">
        <color rgb="FF002F8B"/>
      </top>
      <bottom style="thin">
        <color rgb="FF002F8B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rgb="FF002F8B"/>
      </left>
      <right style="medium">
        <color rgb="FF002F8B"/>
      </right>
      <top style="medium">
        <color rgb="FF002F8B"/>
      </top>
      <bottom style="medium">
        <color rgb="FF002F8B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91">
    <xf numFmtId="0" fontId="0" fillId="0" borderId="0">
      <alignment vertical="top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0" borderId="0" applyAlignment="0">
      <alignment wrapText="1"/>
    </xf>
    <xf numFmtId="0" fontId="9" fillId="0" borderId="0">
      <alignment wrapText="1"/>
    </xf>
    <xf numFmtId="0" fontId="10" fillId="20" borderId="2" applyNumberFormat="0" applyAlignment="0" applyProtection="0"/>
    <xf numFmtId="0" fontId="11" fillId="21" borderId="3" applyNumberFormat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13" fillId="0" borderId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4" applyFill="0" applyProtection="0">
      <alignment vertical="center"/>
    </xf>
    <xf numFmtId="44" fontId="3" fillId="0" borderId="0" applyFill="0" applyBorder="0" applyProtection="0">
      <alignment vertical="center"/>
    </xf>
    <xf numFmtId="44" fontId="3" fillId="0" borderId="4" applyFill="0" applyProtection="0">
      <alignment vertical="center"/>
    </xf>
    <xf numFmtId="44" fontId="3" fillId="0" borderId="4" applyFill="0" applyProtection="0">
      <alignment vertical="center"/>
    </xf>
    <xf numFmtId="44" fontId="3" fillId="0" borderId="4" applyFill="0" applyProtection="0">
      <alignment vertical="center"/>
    </xf>
    <xf numFmtId="44" fontId="14" fillId="0" borderId="0" applyFont="0" applyFill="0" applyBorder="0" applyProtection="0">
      <alignment vertical="center"/>
    </xf>
    <xf numFmtId="44" fontId="14" fillId="0" borderId="0" applyFont="0" applyFill="0" applyBorder="0" applyProtection="0">
      <alignment vertical="center"/>
    </xf>
    <xf numFmtId="44" fontId="1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7" fontId="4" fillId="0" borderId="4" applyFill="0" applyAlignment="0" applyProtection="0"/>
    <xf numFmtId="44" fontId="16" fillId="0" borderId="4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20" fillId="22" borderId="5" applyBorder="0" applyProtection="0">
      <alignment horizontal="left" wrapText="1"/>
    </xf>
    <xf numFmtId="0" fontId="21" fillId="23" borderId="5" applyNumberFormat="0" applyBorder="0" applyProtection="0">
      <alignment horizontal="center" vertical="center"/>
    </xf>
    <xf numFmtId="0" fontId="20" fillId="24" borderId="6" applyNumberFormat="0" applyProtection="0">
      <alignment horizontal="center"/>
    </xf>
    <xf numFmtId="0" fontId="20" fillId="24" borderId="6" applyNumberFormat="0" applyProtection="0">
      <alignment horizontal="center"/>
    </xf>
    <xf numFmtId="0" fontId="21" fillId="23" borderId="5" applyNumberFormat="0" applyBorder="0" applyProtection="0">
      <alignment horizontal="center" vertical="center"/>
    </xf>
    <xf numFmtId="0" fontId="22" fillId="25" borderId="7" applyNumberFormat="0" applyProtection="0">
      <alignment horizontal="center" vertical="center"/>
    </xf>
    <xf numFmtId="0" fontId="20" fillId="22" borderId="6" applyNumberFormat="0" applyProtection="0">
      <alignment horizontal="left" wrapText="1" indent="1"/>
    </xf>
    <xf numFmtId="0" fontId="2" fillId="0" borderId="1" applyNumberFormat="0" applyFill="0" applyAlignment="0" applyProtection="0"/>
    <xf numFmtId="0" fontId="23" fillId="22" borderId="5" applyNumberFormat="0" applyBorder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22" borderId="6" applyProtection="0">
      <alignment horizontal="center" wrapText="1"/>
    </xf>
    <xf numFmtId="0" fontId="27" fillId="0" borderId="0">
      <alignment vertical="top"/>
    </xf>
    <xf numFmtId="0" fontId="28" fillId="0" borderId="0"/>
    <xf numFmtId="0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34" fillId="0" borderId="0" applyFill="0" applyBorder="0">
      <alignment horizontal="left" vertical="center" wrapText="1" indent="4"/>
    </xf>
    <xf numFmtId="0" fontId="35" fillId="7" borderId="2" applyNumberFormat="0" applyAlignment="0" applyProtection="0"/>
    <xf numFmtId="0" fontId="36" fillId="0" borderId="10" applyNumberFormat="0" applyFill="0" applyAlignment="0" applyProtection="0"/>
    <xf numFmtId="0" fontId="37" fillId="0" borderId="0" applyBorder="0">
      <alignment horizontal="center" vertical="center"/>
    </xf>
    <xf numFmtId="164" fontId="38" fillId="0" borderId="0">
      <alignment horizontal="center" vertical="center"/>
    </xf>
    <xf numFmtId="164" fontId="38" fillId="0" borderId="0">
      <alignment horizontal="center" vertical="center"/>
    </xf>
    <xf numFmtId="0" fontId="39" fillId="26" borderId="0" applyNumberFormat="0" applyBorder="0" applyAlignment="0" applyProtection="0"/>
    <xf numFmtId="0" fontId="14" fillId="0" borderId="0"/>
    <xf numFmtId="0" fontId="12" fillId="0" borderId="0"/>
    <xf numFmtId="0" fontId="1" fillId="0" borderId="0"/>
    <xf numFmtId="0" fontId="3" fillId="0" borderId="0">
      <alignment vertical="top"/>
    </xf>
    <xf numFmtId="0" fontId="1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2" fontId="3" fillId="0" borderId="0" applyNumberFormat="0" applyFont="0" applyAlignment="0">
      <alignment horizontal="right" vertical="center"/>
    </xf>
    <xf numFmtId="0" fontId="5" fillId="27" borderId="11" applyNumberFormat="0" applyFont="0" applyAlignment="0" applyProtection="0"/>
    <xf numFmtId="0" fontId="40" fillId="28" borderId="0">
      <alignment horizontal="center" vertical="center"/>
    </xf>
    <xf numFmtId="0" fontId="41" fillId="20" borderId="12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Protection="0">
      <alignment horizontal="left" vertical="center"/>
    </xf>
    <xf numFmtId="0" fontId="43" fillId="0" borderId="0" applyProtection="0">
      <alignment horizontal="left" vertical="center"/>
    </xf>
    <xf numFmtId="0" fontId="44" fillId="0" borderId="0" applyProtection="0">
      <alignment horizontal="left"/>
    </xf>
    <xf numFmtId="0" fontId="45" fillId="0" borderId="0" applyProtection="0">
      <alignment horizontal="left"/>
    </xf>
    <xf numFmtId="0" fontId="46" fillId="0" borderId="0" applyProtection="0">
      <alignment horizontal="left"/>
    </xf>
    <xf numFmtId="0" fontId="46" fillId="0" borderId="0" applyProtection="0">
      <alignment horizontal="left"/>
    </xf>
    <xf numFmtId="0" fontId="47" fillId="0" borderId="0" applyProtection="0">
      <alignment horizontal="left"/>
    </xf>
    <xf numFmtId="0" fontId="43" fillId="0" borderId="0" applyProtection="0">
      <alignment horizontal="left" vertical="center"/>
    </xf>
    <xf numFmtId="0" fontId="48" fillId="0" borderId="0">
      <alignment horizontal="left" vertical="center"/>
    </xf>
    <xf numFmtId="0" fontId="42" fillId="0" borderId="0" applyProtection="0">
      <alignment horizontal="left" vertical="center"/>
    </xf>
    <xf numFmtId="0" fontId="49" fillId="0" borderId="0" applyProtection="0">
      <alignment horizontal="left" vertical="center"/>
    </xf>
    <xf numFmtId="0" fontId="50" fillId="0" borderId="0" applyProtection="0">
      <alignment horizontal="left" vertical="center"/>
    </xf>
    <xf numFmtId="0" fontId="50" fillId="0" borderId="0">
      <alignment horizontal="left" vertical="center"/>
    </xf>
    <xf numFmtId="0" fontId="51" fillId="0" borderId="0">
      <alignment horizontal="left" vertical="center"/>
    </xf>
    <xf numFmtId="0" fontId="52" fillId="0" borderId="0"/>
    <xf numFmtId="0" fontId="52" fillId="0" borderId="0"/>
    <xf numFmtId="49" fontId="53" fillId="0" borderId="13"/>
    <xf numFmtId="49" fontId="53" fillId="0" borderId="13"/>
    <xf numFmtId="49" fontId="14" fillId="0" borderId="14"/>
    <xf numFmtId="49" fontId="16" fillId="0" borderId="4" applyNumberFormat="0">
      <alignment horizontal="left" vertical="center" wrapText="1" indent="1"/>
    </xf>
    <xf numFmtId="165" fontId="16" fillId="0" borderId="14">
      <alignment horizontal="left" vertical="center" wrapText="1" indent="1"/>
    </xf>
    <xf numFmtId="4" fontId="54" fillId="0" borderId="15">
      <alignment horizontal="right" vertical="center" indent="1"/>
    </xf>
    <xf numFmtId="49" fontId="14" fillId="0" borderId="14"/>
    <xf numFmtId="49" fontId="14" fillId="0" borderId="14"/>
    <xf numFmtId="49" fontId="16" fillId="0" borderId="4" applyNumberFormat="0">
      <alignment horizontal="left" vertical="center" wrapText="1" indent="1"/>
    </xf>
    <xf numFmtId="49" fontId="16" fillId="0" borderId="4" applyNumberFormat="0">
      <alignment horizontal="left" vertical="center" wrapText="1" indent="1"/>
    </xf>
    <xf numFmtId="49" fontId="16" fillId="0" borderId="4" applyNumberFormat="0">
      <alignment horizontal="left" vertical="center" wrapText="1" indent="1"/>
    </xf>
    <xf numFmtId="49" fontId="54" fillId="0" borderId="15" applyNumberFormat="0">
      <alignment horizontal="left" vertical="center" wrapText="1" indent="1"/>
    </xf>
    <xf numFmtId="49" fontId="3" fillId="0" borderId="14">
      <alignment horizontal="left" vertical="center" wrapText="1" indent="1"/>
    </xf>
    <xf numFmtId="49" fontId="14" fillId="0" borderId="14"/>
    <xf numFmtId="49" fontId="14" fillId="0" borderId="14"/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49" fontId="14" fillId="0" borderId="4">
      <alignment horizontal="center" vertical="center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3" fontId="3" fillId="0" borderId="4">
      <alignment horizontal="left" vertical="center" wrapText="1" indent="1"/>
      <protection hidden="1"/>
    </xf>
    <xf numFmtId="44" fontId="3" fillId="0" borderId="4">
      <alignment horizontal="right" vertical="center"/>
      <protection hidden="1"/>
    </xf>
    <xf numFmtId="44" fontId="3" fillId="0" borderId="4">
      <alignment horizontal="right" vertical="center"/>
      <protection hidden="1"/>
    </xf>
    <xf numFmtId="0" fontId="55" fillId="24" borderId="6" applyProtection="0">
      <alignment horizontal="center" vertical="center"/>
    </xf>
    <xf numFmtId="0" fontId="56" fillId="0" borderId="0" applyNumberFormat="0" applyFill="0" applyBorder="0" applyProtection="0">
      <alignment horizontal="center" vertical="center" wrapText="1"/>
    </xf>
    <xf numFmtId="0" fontId="56" fillId="0" borderId="0" applyNumberFormat="0" applyFill="0" applyBorder="0" applyProtection="0">
      <alignment vertical="center" wrapText="1"/>
    </xf>
    <xf numFmtId="0" fontId="56" fillId="0" borderId="0" applyNumberFormat="0" applyFill="0" applyBorder="0" applyAlignment="0" applyProtection="0"/>
    <xf numFmtId="0" fontId="57" fillId="0" borderId="0">
      <alignment horizontal="left" vertical="center" indent="4"/>
    </xf>
    <xf numFmtId="0" fontId="58" fillId="0" borderId="0">
      <alignment horizontal="left" vertical="center" indent="2"/>
    </xf>
    <xf numFmtId="0" fontId="58" fillId="0" borderId="0">
      <alignment horizontal="left" vertical="center" indent="2"/>
    </xf>
    <xf numFmtId="0" fontId="59" fillId="0" borderId="0" applyAlignment="0">
      <alignment horizontal="left" vertical="center" indent="4"/>
    </xf>
    <xf numFmtId="0" fontId="59" fillId="0" borderId="0">
      <alignment horizontal="left" vertical="center" indent="4"/>
    </xf>
    <xf numFmtId="0" fontId="60" fillId="0" borderId="16" applyNumberFormat="0" applyFill="0" applyAlignment="0" applyProtection="0"/>
    <xf numFmtId="0" fontId="61" fillId="0" borderId="0" applyNumberFormat="0">
      <alignment horizontal="center" vertical="center"/>
    </xf>
    <xf numFmtId="0" fontId="62" fillId="0" borderId="0" applyNumberFormat="0">
      <alignment horizontal="center" vertical="center"/>
    </xf>
    <xf numFmtId="0" fontId="63" fillId="0" borderId="0" applyNumberFormat="0" applyFill="0" applyBorder="0" applyAlignment="0" applyProtection="0"/>
    <xf numFmtId="0" fontId="64" fillId="0" borderId="0">
      <alignment horizontal="center" vertical="center" wrapText="1"/>
    </xf>
    <xf numFmtId="0" fontId="64" fillId="0" borderId="0"/>
    <xf numFmtId="0" fontId="65" fillId="0" borderId="0"/>
    <xf numFmtId="0" fontId="66" fillId="0" borderId="0"/>
    <xf numFmtId="0" fontId="67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68" fillId="0" borderId="0">
      <alignment vertical="center"/>
    </xf>
    <xf numFmtId="0" fontId="69" fillId="0" borderId="0">
      <alignment vertical="center"/>
    </xf>
    <xf numFmtId="0" fontId="12" fillId="0" borderId="17">
      <alignment horizontal="center" vertical="center" wrapText="1"/>
    </xf>
    <xf numFmtId="0" fontId="12" fillId="0" borderId="0"/>
    <xf numFmtId="0" fontId="70" fillId="0" borderId="0">
      <alignment horizontal="center" vertical="center" wrapText="1"/>
    </xf>
    <xf numFmtId="4" fontId="12" fillId="0" borderId="17">
      <alignment vertical="center"/>
    </xf>
    <xf numFmtId="0" fontId="12" fillId="0" borderId="17">
      <alignment horizontal="left" vertical="center" wrapText="1" indent="1"/>
    </xf>
    <xf numFmtId="0" fontId="71" fillId="0" borderId="0">
      <alignment horizontal="left" vertical="center" indent="2"/>
    </xf>
    <xf numFmtId="0" fontId="72" fillId="0" borderId="0">
      <alignment horizontal="left" vertical="center" indent="3"/>
    </xf>
  </cellStyleXfs>
  <cellXfs count="21">
    <xf numFmtId="0" fontId="0" fillId="0" borderId="0" xfId="0">
      <alignment vertical="top"/>
    </xf>
    <xf numFmtId="0" fontId="1" fillId="0" borderId="0" xfId="98"/>
    <xf numFmtId="1" fontId="12" fillId="0" borderId="0" xfId="98" applyNumberFormat="1" applyFont="1" applyAlignment="1" applyProtection="1">
      <alignment horizontal="center" vertical="center"/>
      <protection locked="0"/>
    </xf>
    <xf numFmtId="1" fontId="1" fillId="0" borderId="0" xfId="98" applyNumberFormat="1" applyAlignment="1">
      <alignment horizontal="center" vertical="center"/>
    </xf>
    <xf numFmtId="0" fontId="1" fillId="0" borderId="0" xfId="98" applyAlignment="1">
      <alignment vertical="center"/>
    </xf>
    <xf numFmtId="44" fontId="0" fillId="0" borderId="4" xfId="36" applyFont="1" applyBorder="1" applyAlignment="1">
      <alignment horizontal="center" vertical="center"/>
    </xf>
    <xf numFmtId="0" fontId="1" fillId="0" borderId="4" xfId="98" applyBorder="1" applyAlignment="1">
      <alignment horizontal="center" vertical="center"/>
    </xf>
    <xf numFmtId="0" fontId="3" fillId="0" borderId="4" xfId="141" applyNumberFormat="1" applyBorder="1">
      <alignment horizontal="left" vertical="center" wrapText="1" indent="1"/>
    </xf>
    <xf numFmtId="49" fontId="3" fillId="0" borderId="4" xfId="141" applyBorder="1">
      <alignment horizontal="left" vertical="center" wrapText="1" indent="1"/>
    </xf>
    <xf numFmtId="44" fontId="20" fillId="24" borderId="18" xfId="55" applyNumberFormat="1" applyBorder="1">
      <alignment horizontal="center"/>
    </xf>
    <xf numFmtId="0" fontId="20" fillId="24" borderId="19" xfId="55" applyBorder="1">
      <alignment horizontal="center"/>
    </xf>
    <xf numFmtId="0" fontId="20" fillId="24" borderId="18" xfId="55" applyBorder="1">
      <alignment horizontal="center"/>
    </xf>
    <xf numFmtId="0" fontId="47" fillId="0" borderId="0" xfId="119">
      <alignment horizontal="left"/>
    </xf>
    <xf numFmtId="1" fontId="12" fillId="0" borderId="0" xfId="85" applyNumberFormat="1" applyAlignment="1" applyProtection="1">
      <alignment horizontal="center" vertical="center"/>
      <protection locked="0"/>
    </xf>
    <xf numFmtId="1" fontId="3" fillId="0" borderId="0" xfId="92" applyNumberFormat="1" applyFont="1" applyAlignment="1" applyProtection="1">
      <alignment horizontal="center" vertical="center"/>
      <protection locked="0"/>
    </xf>
    <xf numFmtId="1" fontId="12" fillId="0" borderId="0" xfId="92" applyNumberFormat="1" applyFont="1" applyAlignment="1" applyProtection="1">
      <alignment horizontal="center" vertical="center"/>
      <protection locked="0"/>
    </xf>
    <xf numFmtId="0" fontId="27" fillId="0" borderId="0" xfId="66">
      <alignment vertical="top"/>
    </xf>
    <xf numFmtId="0" fontId="0" fillId="0" borderId="0" xfId="0" quotePrefix="1">
      <alignment vertical="top"/>
    </xf>
    <xf numFmtId="22" fontId="0" fillId="0" borderId="0" xfId="0" applyNumberFormat="1">
      <alignment vertical="top"/>
    </xf>
    <xf numFmtId="49" fontId="0" fillId="0" borderId="4" xfId="141" applyFont="1" applyBorder="1">
      <alignment horizontal="left" vertical="center" wrapText="1" indent="1"/>
    </xf>
    <xf numFmtId="8" fontId="0" fillId="0" borderId="4" xfId="36" applyNumberFormat="1" applyFont="1" applyBorder="1" applyAlignment="1">
      <alignment horizontal="center" vertical="center"/>
    </xf>
  </cellXfs>
  <cellStyles count="19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RM Main" xfId="26" xr:uid="{00000000-0005-0000-0000-000019000000}"/>
    <cellStyle name="BRM Main 2" xfId="27" xr:uid="{00000000-0005-0000-0000-00001A000000}"/>
    <cellStyle name="Calculation 2" xfId="28" xr:uid="{00000000-0005-0000-0000-00001B000000}"/>
    <cellStyle name="Check Cell 2" xfId="29" xr:uid="{00000000-0005-0000-0000-00001C000000}"/>
    <cellStyle name="Comma 2" xfId="30" xr:uid="{00000000-0005-0000-0000-00001D000000}"/>
    <cellStyle name="Comma 3" xfId="31" xr:uid="{00000000-0005-0000-0000-00001E000000}"/>
    <cellStyle name="Currency 2" xfId="32" xr:uid="{00000000-0005-0000-0000-00001F000000}"/>
    <cellStyle name="Currency 2 2" xfId="33" xr:uid="{00000000-0005-0000-0000-000020000000}"/>
    <cellStyle name="Currency 2 3" xfId="34" xr:uid="{00000000-0005-0000-0000-000021000000}"/>
    <cellStyle name="Currency 2 4" xfId="35" xr:uid="{00000000-0005-0000-0000-000022000000}"/>
    <cellStyle name="Currency 3" xfId="36" xr:uid="{00000000-0005-0000-0000-000023000000}"/>
    <cellStyle name="Currency 3 2" xfId="37" xr:uid="{00000000-0005-0000-0000-000024000000}"/>
    <cellStyle name="Currency 4" xfId="38" xr:uid="{00000000-0005-0000-0000-000025000000}"/>
    <cellStyle name="Currency 4 2" xfId="39" xr:uid="{00000000-0005-0000-0000-000026000000}"/>
    <cellStyle name="Currency 4 3" xfId="40" xr:uid="{00000000-0005-0000-0000-000027000000}"/>
    <cellStyle name="Currency 4 3 2" xfId="41" xr:uid="{00000000-0005-0000-0000-000028000000}"/>
    <cellStyle name="Currency 4 4" xfId="42" xr:uid="{00000000-0005-0000-0000-000029000000}"/>
    <cellStyle name="Currency 5" xfId="43" xr:uid="{00000000-0005-0000-0000-00002A000000}"/>
    <cellStyle name="Currency 5 2" xfId="44" xr:uid="{00000000-0005-0000-0000-00002B000000}"/>
    <cellStyle name="Currency 6" xfId="45" xr:uid="{00000000-0005-0000-0000-00002C000000}"/>
    <cellStyle name="Currency 6 2" xfId="46" xr:uid="{00000000-0005-0000-0000-00002D000000}"/>
    <cellStyle name="Currency 7" xfId="47" xr:uid="{00000000-0005-0000-0000-00002E000000}"/>
    <cellStyle name="Currency 8" xfId="48" xr:uid="{00000000-0005-0000-0000-00002F000000}"/>
    <cellStyle name="Currency 9" xfId="49" xr:uid="{00000000-0005-0000-0000-000030000000}"/>
    <cellStyle name="Explanatory Text 2" xfId="50" xr:uid="{00000000-0005-0000-0000-000031000000}"/>
    <cellStyle name="Good 2" xfId="51" xr:uid="{00000000-0005-0000-0000-000032000000}"/>
    <cellStyle name="GrillHeader" xfId="52" xr:uid="{00000000-0005-0000-0000-000033000000}"/>
    <cellStyle name="Heading" xfId="53" xr:uid="{00000000-0005-0000-0000-000034000000}"/>
    <cellStyle name="Heading 1 2" xfId="54" xr:uid="{00000000-0005-0000-0000-000035000000}"/>
    <cellStyle name="Heading 1 2 2" xfId="55" xr:uid="{00000000-0005-0000-0000-000036000000}"/>
    <cellStyle name="Heading 1 2 3" xfId="56" xr:uid="{00000000-0005-0000-0000-000037000000}"/>
    <cellStyle name="Heading 1 2 4" xfId="57" xr:uid="{00000000-0005-0000-0000-000038000000}"/>
    <cellStyle name="Heading 1 2 5" xfId="58" xr:uid="{00000000-0005-0000-0000-000039000000}"/>
    <cellStyle name="Heading 1 3" xfId="59" xr:uid="{00000000-0005-0000-0000-00003A000000}"/>
    <cellStyle name="Heading 1 4" xfId="60" xr:uid="{00000000-0005-0000-0000-00003B000000}"/>
    <cellStyle name="Heading 1 5" xfId="61" xr:uid="{00000000-0005-0000-0000-00003C000000}"/>
    <cellStyle name="Heading 2 2" xfId="62" xr:uid="{00000000-0005-0000-0000-00003D000000}"/>
    <cellStyle name="Heading 3 2" xfId="63" xr:uid="{00000000-0005-0000-0000-00003E000000}"/>
    <cellStyle name="Heading 4 2" xfId="64" xr:uid="{00000000-0005-0000-0000-00003F000000}"/>
    <cellStyle name="Heading MinMax" xfId="65" xr:uid="{00000000-0005-0000-0000-000040000000}"/>
    <cellStyle name="Hearth Header" xfId="66" xr:uid="{00000000-0005-0000-0000-000041000000}"/>
    <cellStyle name="HearthHeader" xfId="67" xr:uid="{00000000-0005-0000-0000-000042000000}"/>
    <cellStyle name="HearthHeader 2" xfId="68" xr:uid="{00000000-0005-0000-0000-000043000000}"/>
    <cellStyle name="Hyperlink 2" xfId="69" xr:uid="{00000000-0005-0000-0000-000044000000}"/>
    <cellStyle name="Hyperlink 3" xfId="70" xr:uid="{00000000-0005-0000-0000-000045000000}"/>
    <cellStyle name="Hyperlink 4" xfId="71" xr:uid="{00000000-0005-0000-0000-000046000000}"/>
    <cellStyle name="Hyperlink 5" xfId="72" xr:uid="{00000000-0005-0000-0000-000047000000}"/>
    <cellStyle name="Hyperlink 6" xfId="73" xr:uid="{00000000-0005-0000-0000-000048000000}"/>
    <cellStyle name="Hyperlink 7" xfId="74" xr:uid="{00000000-0005-0000-0000-000049000000}"/>
    <cellStyle name="Hyperlink 8" xfId="75" xr:uid="{00000000-0005-0000-0000-00004A000000}"/>
    <cellStyle name="Hyperlink 9" xfId="76" xr:uid="{00000000-0005-0000-0000-00004B000000}"/>
    <cellStyle name="Hyperlink Sub" xfId="77" xr:uid="{00000000-0005-0000-0000-00004C000000}"/>
    <cellStyle name="Input 2" xfId="78" xr:uid="{00000000-0005-0000-0000-00004D000000}"/>
    <cellStyle name="Linked Cell 2" xfId="79" xr:uid="{00000000-0005-0000-0000-00004E000000}"/>
    <cellStyle name="ManualLink" xfId="80" xr:uid="{00000000-0005-0000-0000-00004F000000}"/>
    <cellStyle name="Modified" xfId="81" xr:uid="{00000000-0005-0000-0000-000050000000}"/>
    <cellStyle name="Modified 2" xfId="82" xr:uid="{00000000-0005-0000-0000-000051000000}"/>
    <cellStyle name="Neutral 2" xfId="83" xr:uid="{00000000-0005-0000-0000-000052000000}"/>
    <cellStyle name="Normal" xfId="0" builtinId="0"/>
    <cellStyle name="Normal 10" xfId="84" xr:uid="{00000000-0005-0000-0000-000054000000}"/>
    <cellStyle name="Normal 11" xfId="85" xr:uid="{00000000-0005-0000-0000-000055000000}"/>
    <cellStyle name="Normal 12" xfId="86" xr:uid="{00000000-0005-0000-0000-000056000000}"/>
    <cellStyle name="Normal 12 2" xfId="87" xr:uid="{00000000-0005-0000-0000-000057000000}"/>
    <cellStyle name="Normal 13" xfId="88" xr:uid="{00000000-0005-0000-0000-000058000000}"/>
    <cellStyle name="Normal 2" xfId="89" xr:uid="{00000000-0005-0000-0000-000059000000}"/>
    <cellStyle name="Normal 2 2" xfId="90" xr:uid="{00000000-0005-0000-0000-00005A000000}"/>
    <cellStyle name="Normal 2 2 2" xfId="91" xr:uid="{00000000-0005-0000-0000-00005B000000}"/>
    <cellStyle name="Normal 2 3" xfId="92" xr:uid="{00000000-0005-0000-0000-00005C000000}"/>
    <cellStyle name="Normal 3" xfId="93" xr:uid="{00000000-0005-0000-0000-00005D000000}"/>
    <cellStyle name="Normal 3 2 Tight" xfId="94" xr:uid="{00000000-0005-0000-0000-00005E000000}"/>
    <cellStyle name="Normal 3 2 Tight 2" xfId="95" xr:uid="{00000000-0005-0000-0000-00005F000000}"/>
    <cellStyle name="Normal 4" xfId="96" xr:uid="{00000000-0005-0000-0000-000060000000}"/>
    <cellStyle name="Normal 4 2" xfId="97" xr:uid="{00000000-0005-0000-0000-000061000000}"/>
    <cellStyle name="Normal 5" xfId="98" xr:uid="{00000000-0005-0000-0000-000062000000}"/>
    <cellStyle name="Normal 6" xfId="99" xr:uid="{00000000-0005-0000-0000-000063000000}"/>
    <cellStyle name="Normal 7" xfId="100" xr:uid="{00000000-0005-0000-0000-000064000000}"/>
    <cellStyle name="Normal 8" xfId="101" xr:uid="{00000000-0005-0000-0000-000065000000}"/>
    <cellStyle name="Normal 9" xfId="102" xr:uid="{00000000-0005-0000-0000-000066000000}"/>
    <cellStyle name="NoStyle" xfId="103" xr:uid="{00000000-0005-0000-0000-000067000000}"/>
    <cellStyle name="Note 2" xfId="104" xr:uid="{00000000-0005-0000-0000-000068000000}"/>
    <cellStyle name="Numbers" xfId="105" xr:uid="{00000000-0005-0000-0000-000069000000}"/>
    <cellStyle name="Output 2" xfId="106" xr:uid="{00000000-0005-0000-0000-00006A000000}"/>
    <cellStyle name="Percent 2" xfId="107" xr:uid="{00000000-0005-0000-0000-00006B000000}"/>
    <cellStyle name="Percent 2 2" xfId="108" xr:uid="{00000000-0005-0000-0000-00006C000000}"/>
    <cellStyle name="Percent 3" xfId="109" xr:uid="{00000000-0005-0000-0000-00006D000000}"/>
    <cellStyle name="Percent 3 2" xfId="110" xr:uid="{00000000-0005-0000-0000-00006E000000}"/>
    <cellStyle name="Percent 4" xfId="111" xr:uid="{00000000-0005-0000-0000-00006F000000}"/>
    <cellStyle name="Percent 5" xfId="112" xr:uid="{00000000-0005-0000-0000-000070000000}"/>
    <cellStyle name="Product Head" xfId="113" xr:uid="{00000000-0005-0000-0000-000071000000}"/>
    <cellStyle name="Product Head 2" xfId="114" xr:uid="{00000000-0005-0000-0000-000072000000}"/>
    <cellStyle name="Product Head 2 2" xfId="115" xr:uid="{00000000-0005-0000-0000-000073000000}"/>
    <cellStyle name="Product Head 2 2 2" xfId="116" xr:uid="{00000000-0005-0000-0000-000074000000}"/>
    <cellStyle name="Product Head 2 2 3" xfId="117" xr:uid="{00000000-0005-0000-0000-000075000000}"/>
    <cellStyle name="Product Head 2 2 4" xfId="118" xr:uid="{00000000-0005-0000-0000-000076000000}"/>
    <cellStyle name="Product Head 2 2 5" xfId="119" xr:uid="{00000000-0005-0000-0000-000077000000}"/>
    <cellStyle name="Product Head 2 3" xfId="120" xr:uid="{00000000-0005-0000-0000-000078000000}"/>
    <cellStyle name="Product Head 2 4" xfId="121" xr:uid="{00000000-0005-0000-0000-000079000000}"/>
    <cellStyle name="Product Head 3" xfId="122" xr:uid="{00000000-0005-0000-0000-00007A000000}"/>
    <cellStyle name="Product Head 4" xfId="123" xr:uid="{00000000-0005-0000-0000-00007B000000}"/>
    <cellStyle name="ProductOption" xfId="124" xr:uid="{00000000-0005-0000-0000-00007C000000}"/>
    <cellStyle name="Steps" xfId="125" xr:uid="{00000000-0005-0000-0000-00007D000000}"/>
    <cellStyle name="Steps 2" xfId="126" xr:uid="{00000000-0005-0000-0000-00007E000000}"/>
    <cellStyle name="Style 1" xfId="127" xr:uid="{00000000-0005-0000-0000-00007F000000}"/>
    <cellStyle name="Style 1 2" xfId="128" xr:uid="{00000000-0005-0000-0000-000080000000}"/>
    <cellStyle name="Style 2" xfId="129" xr:uid="{00000000-0005-0000-0000-000081000000}"/>
    <cellStyle name="Style 2 2" xfId="130" xr:uid="{00000000-0005-0000-0000-000082000000}"/>
    <cellStyle name="Style 3" xfId="131" xr:uid="{00000000-0005-0000-0000-000083000000}"/>
    <cellStyle name="Style 3 2" xfId="132" xr:uid="{00000000-0005-0000-0000-000084000000}"/>
    <cellStyle name="Style 3 2 $" xfId="133" xr:uid="{00000000-0005-0000-0000-000085000000}"/>
    <cellStyle name="Style 3 2 $ 2" xfId="134" xr:uid="{00000000-0005-0000-0000-000086000000}"/>
    <cellStyle name="Style 3 2 2" xfId="135" xr:uid="{00000000-0005-0000-0000-000087000000}"/>
    <cellStyle name="Style 3 2 2 2" xfId="136" xr:uid="{00000000-0005-0000-0000-000088000000}"/>
    <cellStyle name="Style 3 2 3" xfId="137" xr:uid="{00000000-0005-0000-0000-000089000000}"/>
    <cellStyle name="Style 3 2 4" xfId="138" xr:uid="{00000000-0005-0000-0000-00008A000000}"/>
    <cellStyle name="Style 3 2 5" xfId="139" xr:uid="{00000000-0005-0000-0000-00008B000000}"/>
    <cellStyle name="Style 3 2 6" xfId="140" xr:uid="{00000000-0005-0000-0000-00008C000000}"/>
    <cellStyle name="Style 3 3" xfId="141" xr:uid="{00000000-0005-0000-0000-00008D000000}"/>
    <cellStyle name="Style 3 4" xfId="142" xr:uid="{00000000-0005-0000-0000-00008E000000}"/>
    <cellStyle name="Style 3 5" xfId="143" xr:uid="{00000000-0005-0000-0000-00008F000000}"/>
    <cellStyle name="Style 4" xfId="144" xr:uid="{00000000-0005-0000-0000-000090000000}"/>
    <cellStyle name="Style 4 2" xfId="145" xr:uid="{00000000-0005-0000-0000-000091000000}"/>
    <cellStyle name="Style 4 2 2" xfId="146" xr:uid="{00000000-0005-0000-0000-000092000000}"/>
    <cellStyle name="Style 4 2 2 2" xfId="147" xr:uid="{00000000-0005-0000-0000-000093000000}"/>
    <cellStyle name="Style 4 2 2 2 2" xfId="148" xr:uid="{00000000-0005-0000-0000-000094000000}"/>
    <cellStyle name="Style 4 2 2 3" xfId="149" xr:uid="{00000000-0005-0000-0000-000095000000}"/>
    <cellStyle name="Style 4 2 3" xfId="150" xr:uid="{00000000-0005-0000-0000-000096000000}"/>
    <cellStyle name="Style 4 2 3 2" xfId="151" xr:uid="{00000000-0005-0000-0000-000097000000}"/>
    <cellStyle name="Style 4 2 4" xfId="152" xr:uid="{00000000-0005-0000-0000-000098000000}"/>
    <cellStyle name="Style 4 3" xfId="153" xr:uid="{00000000-0005-0000-0000-000099000000}"/>
    <cellStyle name="Style 4 3 2" xfId="154" xr:uid="{00000000-0005-0000-0000-00009A000000}"/>
    <cellStyle name="Style 4 4" xfId="155" xr:uid="{00000000-0005-0000-0000-00009B000000}"/>
    <cellStyle name="Style Desc" xfId="156" xr:uid="{00000000-0005-0000-0000-00009C000000}"/>
    <cellStyle name="Style Desc 2" xfId="157" xr:uid="{00000000-0005-0000-0000-00009D000000}"/>
    <cellStyle name="Style Desc 2 2" xfId="158" xr:uid="{00000000-0005-0000-0000-00009E000000}"/>
    <cellStyle name="Style Desc 3" xfId="159" xr:uid="{00000000-0005-0000-0000-00009F000000}"/>
    <cellStyle name="Style ListPrice" xfId="160" xr:uid="{00000000-0005-0000-0000-0000A0000000}"/>
    <cellStyle name="Style ListPrice 2" xfId="161" xr:uid="{00000000-0005-0000-0000-0000A1000000}"/>
    <cellStyle name="Support1" xfId="162" xr:uid="{00000000-0005-0000-0000-0000A2000000}"/>
    <cellStyle name="Title 2" xfId="163" xr:uid="{00000000-0005-0000-0000-0000A3000000}"/>
    <cellStyle name="Title 2 2" xfId="164" xr:uid="{00000000-0005-0000-0000-0000A4000000}"/>
    <cellStyle name="Title 3" xfId="165" xr:uid="{00000000-0005-0000-0000-0000A5000000}"/>
    <cellStyle name="TOC2" xfId="166" xr:uid="{00000000-0005-0000-0000-0000A6000000}"/>
    <cellStyle name="TOC-Hyper" xfId="167" xr:uid="{00000000-0005-0000-0000-0000A7000000}"/>
    <cellStyle name="TOC-HyperSub" xfId="168" xr:uid="{00000000-0005-0000-0000-0000A8000000}"/>
    <cellStyle name="TOC-HyperSub 2" xfId="169" xr:uid="{00000000-0005-0000-0000-0000A9000000}"/>
    <cellStyle name="TOC-HyperSub 2 2" xfId="170" xr:uid="{00000000-0005-0000-0000-0000AA000000}"/>
    <cellStyle name="Total 2" xfId="171" xr:uid="{00000000-0005-0000-0000-0000AB000000}"/>
    <cellStyle name="UPC" xfId="172" xr:uid="{00000000-0005-0000-0000-0000AC000000}"/>
    <cellStyle name="UPC 2" xfId="173" xr:uid="{00000000-0005-0000-0000-0000AD000000}"/>
    <cellStyle name="Warning Text 2" xfId="174" xr:uid="{00000000-0005-0000-0000-0000AE000000}"/>
    <cellStyle name="WMH Cover" xfId="175" xr:uid="{00000000-0005-0000-0000-0000AF000000}"/>
    <cellStyle name="WMH Header" xfId="176" xr:uid="{00000000-0005-0000-0000-0000B0000000}"/>
    <cellStyle name="WMH Header 2" xfId="177" xr:uid="{00000000-0005-0000-0000-0000B1000000}"/>
    <cellStyle name="WMH-1" xfId="178" xr:uid="{00000000-0005-0000-0000-0000B2000000}"/>
    <cellStyle name="WMH-2" xfId="179" xr:uid="{00000000-0005-0000-0000-0000B3000000}"/>
    <cellStyle name="WMH-3" xfId="180" xr:uid="{00000000-0005-0000-0000-0000B4000000}"/>
    <cellStyle name="WMH-3 2" xfId="181" xr:uid="{00000000-0005-0000-0000-0000B5000000}"/>
    <cellStyle name="WMH-3 2 2" xfId="182" xr:uid="{00000000-0005-0000-0000-0000B6000000}"/>
    <cellStyle name="WMH-3 3" xfId="183" xr:uid="{00000000-0005-0000-0000-0000B7000000}"/>
    <cellStyle name="WMHBtuWt" xfId="184" xr:uid="{00000000-0005-0000-0000-0000B8000000}"/>
    <cellStyle name="WMH-Comment" xfId="185" xr:uid="{00000000-0005-0000-0000-0000B9000000}"/>
    <cellStyle name="WMH-Cover" xfId="186" xr:uid="{00000000-0005-0000-0000-0000BA000000}"/>
    <cellStyle name="WMHListP" xfId="187" xr:uid="{00000000-0005-0000-0000-0000BB000000}"/>
    <cellStyle name="WMHModelDesc" xfId="188" xr:uid="{00000000-0005-0000-0000-0000BC000000}"/>
    <cellStyle name="WMHTOC1" xfId="189" xr:uid="{00000000-0005-0000-0000-0000BD000000}"/>
    <cellStyle name="WMHTOC2" xfId="190" xr:uid="{00000000-0005-0000-0000-0000BE000000}"/>
  </cellStyles>
  <dxfs count="6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m/d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65"/>
      <tableStyleElement type="headerRow" dxfId="64"/>
      <tableStyleElement type="firstRowStripe" dxfId="63"/>
    </tableStyle>
    <tableStyle name="TableStyleQueryResult" pivot="0" count="3" xr9:uid="{00000000-0011-0000-FFFF-FFFF01000000}">
      <tableStyleElement type="wholeTable" dxfId="62"/>
      <tableStyleElement type="headerRow" dxfId="61"/>
      <tableStyleElement type="firstRowStripe" dxfId="6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%20List\Pending\BRM%20Stainless%20June%202019%20Price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%20List\Pending\BRM%20PriceList%20-%20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%20List\Pending\AH%202019%20Price%20List%20-%20Vented%20Mcr%20WB%20Temp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inless Gas Grills"/>
      <sheetName val="PriceList"/>
    </sheetNames>
    <sheetDataSet>
      <sheetData sheetId="0" refreshError="1"/>
      <sheetData sheetId="1" refreshError="1">
        <row r="1">
          <cell r="A1" t="str">
            <v>PartNo</v>
          </cell>
          <cell r="B1" t="str">
            <v>Fuel</v>
          </cell>
          <cell r="C1" t="str">
            <v>ShortDesc</v>
          </cell>
          <cell r="D1" t="str">
            <v>Weight</v>
          </cell>
          <cell r="E1" t="str">
            <v>ListPrice</v>
          </cell>
          <cell r="F1" t="str">
            <v>Fits</v>
          </cell>
          <cell r="G1" t="str">
            <v>Btu</v>
          </cell>
          <cell r="H1" t="str">
            <v>UPC</v>
          </cell>
          <cell r="I1" t="str">
            <v>Created</v>
          </cell>
          <cell r="J1" t="str">
            <v>Description</v>
          </cell>
          <cell r="K1" t="str">
            <v>Parts</v>
          </cell>
          <cell r="L1" t="str">
            <v xml:space="preserve">Your Cost at … </v>
          </cell>
        </row>
        <row r="2">
          <cell r="A2" t="str">
            <v>B069756</v>
          </cell>
          <cell r="B2">
            <v>0</v>
          </cell>
          <cell r="C2" t="str">
            <v>Hose and Regulator w/ Q.C.C. (female pipe fitting) fits All LP Models</v>
          </cell>
          <cell r="D2">
            <v>5</v>
          </cell>
          <cell r="E2">
            <v>24</v>
          </cell>
          <cell r="F2" t="str">
            <v>All LP Models to 1999, SBG2500,2501,2801</v>
          </cell>
          <cell r="G2">
            <v>0</v>
          </cell>
          <cell r="H2">
            <v>0</v>
          </cell>
          <cell r="I2">
            <v>38353</v>
          </cell>
          <cell r="J2" t="str">
            <v>Hose and Regulator w/ Q.C.C. (female pipe fitting) fits All LP Models</v>
          </cell>
          <cell r="K2" t="str">
            <v>RPart</v>
          </cell>
          <cell r="L2">
            <v>10.8</v>
          </cell>
        </row>
        <row r="3">
          <cell r="A3" t="str">
            <v>BR0001</v>
          </cell>
          <cell r="B3">
            <v>0</v>
          </cell>
          <cell r="C3" t="str">
            <v>Temperature Indicator Assy</v>
          </cell>
          <cell r="D3">
            <v>0</v>
          </cell>
          <cell r="E3">
            <v>27</v>
          </cell>
          <cell r="F3" t="str">
            <v>BSG262, BSG343, BSG424</v>
          </cell>
          <cell r="G3">
            <v>0</v>
          </cell>
          <cell r="H3">
            <v>0</v>
          </cell>
          <cell r="I3">
            <v>43522</v>
          </cell>
          <cell r="J3" t="str">
            <v>Temperature Indicator Assy</v>
          </cell>
          <cell r="K3" t="str">
            <v>RPart</v>
          </cell>
          <cell r="L3">
            <v>12.15</v>
          </cell>
        </row>
        <row r="4">
          <cell r="A4" t="str">
            <v>BR0002</v>
          </cell>
          <cell r="B4">
            <v>0</v>
          </cell>
          <cell r="C4" t="str">
            <v>Grill Hood (req Handle and Heat Indicator), 26-in</v>
          </cell>
          <cell r="D4">
            <v>0</v>
          </cell>
          <cell r="E4">
            <v>434</v>
          </cell>
          <cell r="F4" t="str">
            <v>BSG262</v>
          </cell>
          <cell r="G4">
            <v>0</v>
          </cell>
          <cell r="H4">
            <v>0</v>
          </cell>
          <cell r="I4">
            <v>43522</v>
          </cell>
          <cell r="J4" t="str">
            <v>Grill Hood (req Handle and Heat Indicator), 26-in</v>
          </cell>
          <cell r="K4" t="str">
            <v>RPart</v>
          </cell>
          <cell r="L4">
            <v>195.3</v>
          </cell>
        </row>
        <row r="5">
          <cell r="A5" t="str">
            <v>BR0003</v>
          </cell>
          <cell r="B5">
            <v>0</v>
          </cell>
          <cell r="C5" t="str">
            <v>Grill Hood (req Handle and Heat Indicator), 34-in</v>
          </cell>
          <cell r="D5">
            <v>0</v>
          </cell>
          <cell r="E5">
            <v>494</v>
          </cell>
          <cell r="F5" t="str">
            <v>BSG343</v>
          </cell>
          <cell r="G5">
            <v>0</v>
          </cell>
          <cell r="H5">
            <v>0</v>
          </cell>
          <cell r="I5">
            <v>43522</v>
          </cell>
          <cell r="J5" t="str">
            <v>Grill Hood (req Handle and Heat Indicator), 34-in</v>
          </cell>
          <cell r="K5" t="str">
            <v>RPart</v>
          </cell>
          <cell r="L5">
            <v>222.3</v>
          </cell>
        </row>
        <row r="6">
          <cell r="A6" t="str">
            <v>BR0004</v>
          </cell>
          <cell r="B6">
            <v>0</v>
          </cell>
          <cell r="C6" t="str">
            <v>Grill Hood (req Handle and Heat Indicator), 42-in</v>
          </cell>
          <cell r="D6">
            <v>0</v>
          </cell>
          <cell r="E6">
            <v>567</v>
          </cell>
          <cell r="F6" t="str">
            <v>BSG424</v>
          </cell>
          <cell r="G6">
            <v>0</v>
          </cell>
          <cell r="H6">
            <v>0</v>
          </cell>
          <cell r="I6">
            <v>43522</v>
          </cell>
          <cell r="J6" t="str">
            <v>Grill Hood (req Handle and Heat Indicator), 42-in</v>
          </cell>
          <cell r="K6" t="str">
            <v>RPart</v>
          </cell>
          <cell r="L6">
            <v>255.15</v>
          </cell>
        </row>
        <row r="7">
          <cell r="A7" t="str">
            <v>BR0005</v>
          </cell>
          <cell r="B7">
            <v>0</v>
          </cell>
          <cell r="C7" t="str">
            <v>Handle, for 26-in Grill Hood</v>
          </cell>
          <cell r="D7">
            <v>0</v>
          </cell>
          <cell r="E7">
            <v>87</v>
          </cell>
          <cell r="F7" t="str">
            <v>BSG262</v>
          </cell>
          <cell r="G7">
            <v>0</v>
          </cell>
          <cell r="H7">
            <v>0</v>
          </cell>
          <cell r="I7">
            <v>43522</v>
          </cell>
          <cell r="J7" t="str">
            <v>Handle, for 26-in Grill Hood</v>
          </cell>
          <cell r="K7" t="str">
            <v>RPart</v>
          </cell>
          <cell r="L7">
            <v>39.15</v>
          </cell>
        </row>
        <row r="8">
          <cell r="A8" t="str">
            <v>BR0006</v>
          </cell>
          <cell r="B8">
            <v>0</v>
          </cell>
          <cell r="C8" t="str">
            <v>Handle, for 34-in Grill Hood</v>
          </cell>
          <cell r="D8">
            <v>0</v>
          </cell>
          <cell r="E8">
            <v>90</v>
          </cell>
          <cell r="F8" t="str">
            <v>BSG343</v>
          </cell>
          <cell r="G8">
            <v>0</v>
          </cell>
          <cell r="H8">
            <v>0</v>
          </cell>
          <cell r="I8">
            <v>43522</v>
          </cell>
          <cell r="J8" t="str">
            <v>Handle, for 34-in Grill Hood</v>
          </cell>
          <cell r="K8" t="str">
            <v>RPart</v>
          </cell>
          <cell r="L8">
            <v>40.5</v>
          </cell>
        </row>
        <row r="9">
          <cell r="A9" t="str">
            <v>BR0007</v>
          </cell>
          <cell r="B9">
            <v>0</v>
          </cell>
          <cell r="C9" t="str">
            <v>Handle, for 42-in Grill Hood</v>
          </cell>
          <cell r="D9">
            <v>0</v>
          </cell>
          <cell r="E9">
            <v>94</v>
          </cell>
          <cell r="F9" t="str">
            <v>BSG424</v>
          </cell>
          <cell r="G9">
            <v>0</v>
          </cell>
          <cell r="H9">
            <v>0</v>
          </cell>
          <cell r="I9">
            <v>43522</v>
          </cell>
          <cell r="J9" t="str">
            <v>Handle, for 42-in Grill Hood</v>
          </cell>
          <cell r="K9" t="str">
            <v>RPart</v>
          </cell>
          <cell r="L9">
            <v>42.3</v>
          </cell>
        </row>
        <row r="10">
          <cell r="A10" t="str">
            <v>BR0008</v>
          </cell>
          <cell r="B10">
            <v>0</v>
          </cell>
          <cell r="C10" t="str">
            <v>Interior Light Assy, Right, 26/34/42-in</v>
          </cell>
          <cell r="D10">
            <v>0</v>
          </cell>
          <cell r="E10">
            <v>24</v>
          </cell>
          <cell r="F10" t="str">
            <v>BSG262, BSG343, BSG424</v>
          </cell>
          <cell r="G10">
            <v>0</v>
          </cell>
          <cell r="H10">
            <v>0</v>
          </cell>
          <cell r="I10">
            <v>43522</v>
          </cell>
          <cell r="J10" t="str">
            <v>Interior Light Assy, Right, 26/34/42-in</v>
          </cell>
          <cell r="K10" t="str">
            <v>RPart</v>
          </cell>
          <cell r="L10">
            <v>10.8</v>
          </cell>
        </row>
        <row r="11">
          <cell r="A11" t="str">
            <v>BR0009</v>
          </cell>
          <cell r="B11">
            <v>0</v>
          </cell>
          <cell r="C11" t="str">
            <v>Interior Light Assy, Left, 26/34-in</v>
          </cell>
          <cell r="D11">
            <v>0</v>
          </cell>
          <cell r="E11">
            <v>30</v>
          </cell>
          <cell r="F11" t="str">
            <v>BSG262, BSG343</v>
          </cell>
          <cell r="G11">
            <v>0</v>
          </cell>
          <cell r="H11">
            <v>0</v>
          </cell>
          <cell r="I11">
            <v>43522</v>
          </cell>
          <cell r="J11" t="str">
            <v>Interior Light Assy, Left, 26/34-in</v>
          </cell>
          <cell r="K11" t="str">
            <v>RPart</v>
          </cell>
          <cell r="L11">
            <v>13.5</v>
          </cell>
        </row>
        <row r="12">
          <cell r="A12" t="str">
            <v>BR0010</v>
          </cell>
          <cell r="B12">
            <v>0</v>
          </cell>
          <cell r="C12" t="str">
            <v>Back Cover for 26-in Grill</v>
          </cell>
          <cell r="D12">
            <v>0</v>
          </cell>
          <cell r="E12">
            <v>280</v>
          </cell>
          <cell r="F12" t="str">
            <v>BSG262</v>
          </cell>
          <cell r="G12">
            <v>0</v>
          </cell>
          <cell r="H12">
            <v>0</v>
          </cell>
          <cell r="I12">
            <v>43522</v>
          </cell>
          <cell r="J12" t="str">
            <v>Back Cover for 26-in Grill</v>
          </cell>
          <cell r="K12" t="str">
            <v>RPart</v>
          </cell>
          <cell r="L12">
            <v>126</v>
          </cell>
        </row>
        <row r="13">
          <cell r="A13" t="str">
            <v>BR0011</v>
          </cell>
          <cell r="B13">
            <v>0</v>
          </cell>
          <cell r="C13" t="str">
            <v>Back Cover for 34-in Grill</v>
          </cell>
          <cell r="D13">
            <v>0</v>
          </cell>
          <cell r="E13">
            <v>307</v>
          </cell>
          <cell r="F13" t="str">
            <v>BSG343</v>
          </cell>
          <cell r="G13">
            <v>0</v>
          </cell>
          <cell r="H13">
            <v>0</v>
          </cell>
          <cell r="I13">
            <v>43522</v>
          </cell>
          <cell r="J13" t="str">
            <v>Back Cover for 34-in Grill</v>
          </cell>
          <cell r="K13" t="str">
            <v>RPart</v>
          </cell>
          <cell r="L13">
            <v>138.15</v>
          </cell>
        </row>
        <row r="14">
          <cell r="A14" t="str">
            <v>BR0012</v>
          </cell>
          <cell r="B14">
            <v>0</v>
          </cell>
          <cell r="C14" t="str">
            <v>Back Cover for 42-in Grill</v>
          </cell>
          <cell r="D14">
            <v>0</v>
          </cell>
          <cell r="E14">
            <v>340</v>
          </cell>
          <cell r="F14" t="str">
            <v>BSG424</v>
          </cell>
          <cell r="G14">
            <v>0</v>
          </cell>
          <cell r="H14">
            <v>0</v>
          </cell>
          <cell r="I14">
            <v>43522</v>
          </cell>
          <cell r="J14" t="str">
            <v>Back Cover for 42-in Grill</v>
          </cell>
          <cell r="K14" t="str">
            <v>RPart</v>
          </cell>
          <cell r="L14">
            <v>153</v>
          </cell>
        </row>
        <row r="15">
          <cell r="A15" t="str">
            <v>BR0013</v>
          </cell>
          <cell r="B15">
            <v>0</v>
          </cell>
          <cell r="C15" t="str">
            <v>Ignitor &amp; Wire, 48-in</v>
          </cell>
          <cell r="D15">
            <v>0</v>
          </cell>
          <cell r="E15">
            <v>20</v>
          </cell>
          <cell r="F15" t="str">
            <v>BSG343, BSG424</v>
          </cell>
          <cell r="G15">
            <v>0</v>
          </cell>
          <cell r="H15">
            <v>0</v>
          </cell>
          <cell r="I15">
            <v>43522</v>
          </cell>
          <cell r="J15" t="str">
            <v>Ignitor &amp; Wire, 48-in</v>
          </cell>
          <cell r="K15" t="str">
            <v>RPart</v>
          </cell>
          <cell r="L15">
            <v>9</v>
          </cell>
        </row>
        <row r="16">
          <cell r="A16" t="str">
            <v>BR0014</v>
          </cell>
          <cell r="B16">
            <v>0</v>
          </cell>
          <cell r="C16" t="str">
            <v>Thermocouple, 48-in</v>
          </cell>
          <cell r="D16">
            <v>0</v>
          </cell>
          <cell r="E16">
            <v>29</v>
          </cell>
          <cell r="F16" t="str">
            <v>BSG343</v>
          </cell>
          <cell r="G16">
            <v>0</v>
          </cell>
          <cell r="H16">
            <v>0</v>
          </cell>
          <cell r="I16">
            <v>43522</v>
          </cell>
          <cell r="J16" t="str">
            <v>Thermocouple, 48-in</v>
          </cell>
          <cell r="K16" t="str">
            <v>RPart</v>
          </cell>
          <cell r="L16">
            <v>13.05</v>
          </cell>
        </row>
        <row r="17">
          <cell r="A17" t="str">
            <v>BR0015</v>
          </cell>
          <cell r="B17">
            <v>0</v>
          </cell>
          <cell r="C17" t="str">
            <v>Ignitor/Thermocouple Cover</v>
          </cell>
          <cell r="D17">
            <v>0</v>
          </cell>
          <cell r="E17">
            <v>24</v>
          </cell>
          <cell r="F17" t="str">
            <v>BSG343</v>
          </cell>
          <cell r="G17">
            <v>0</v>
          </cell>
          <cell r="H17">
            <v>0</v>
          </cell>
          <cell r="I17">
            <v>43522</v>
          </cell>
          <cell r="J17" t="str">
            <v>Ignitor/Thermocouple Cover</v>
          </cell>
          <cell r="K17" t="str">
            <v>RPart</v>
          </cell>
          <cell r="L17">
            <v>10.8</v>
          </cell>
        </row>
        <row r="18">
          <cell r="A18" t="str">
            <v>BR0016</v>
          </cell>
          <cell r="B18">
            <v>0</v>
          </cell>
          <cell r="C18" t="str">
            <v>Gas Line, 1/4-in x 48-in</v>
          </cell>
          <cell r="D18">
            <v>0</v>
          </cell>
          <cell r="E18">
            <v>31</v>
          </cell>
          <cell r="F18" t="str">
            <v>BSG343</v>
          </cell>
          <cell r="G18">
            <v>0</v>
          </cell>
          <cell r="H18">
            <v>0</v>
          </cell>
          <cell r="I18">
            <v>43522</v>
          </cell>
          <cell r="J18" t="str">
            <v>Gas Line, 1/4-in x 48-in</v>
          </cell>
          <cell r="K18" t="str">
            <v>RPart</v>
          </cell>
          <cell r="L18">
            <v>13.95</v>
          </cell>
        </row>
        <row r="19">
          <cell r="A19" t="str">
            <v>BR0017</v>
          </cell>
          <cell r="B19">
            <v>0</v>
          </cell>
          <cell r="C19" t="str">
            <v>Warming Rack for 26-in Grill</v>
          </cell>
          <cell r="D19">
            <v>0</v>
          </cell>
          <cell r="E19">
            <v>51</v>
          </cell>
          <cell r="F19" t="str">
            <v>BSG262</v>
          </cell>
          <cell r="G19">
            <v>0</v>
          </cell>
          <cell r="H19">
            <v>0</v>
          </cell>
          <cell r="I19">
            <v>43522</v>
          </cell>
          <cell r="J19" t="str">
            <v>Warming Rack for 26-in Grill</v>
          </cell>
          <cell r="K19" t="str">
            <v>RPart</v>
          </cell>
          <cell r="L19">
            <v>22.95</v>
          </cell>
        </row>
        <row r="20">
          <cell r="A20" t="str">
            <v>BR0018</v>
          </cell>
          <cell r="B20">
            <v>0</v>
          </cell>
          <cell r="C20" t="str">
            <v>Warming Rack for 34-in Grill</v>
          </cell>
          <cell r="D20">
            <v>0</v>
          </cell>
          <cell r="E20">
            <v>59</v>
          </cell>
          <cell r="F20" t="str">
            <v>BSG343</v>
          </cell>
          <cell r="G20">
            <v>0</v>
          </cell>
          <cell r="H20">
            <v>0</v>
          </cell>
          <cell r="I20">
            <v>43522</v>
          </cell>
          <cell r="J20" t="str">
            <v>Warming Rack for 34-in Grill</v>
          </cell>
          <cell r="K20" t="str">
            <v>RPart</v>
          </cell>
          <cell r="L20">
            <v>26.55</v>
          </cell>
        </row>
        <row r="21">
          <cell r="A21" t="str">
            <v>BR0019</v>
          </cell>
          <cell r="B21">
            <v>0</v>
          </cell>
          <cell r="C21" t="str">
            <v>Warming Rack for 42-in Grill</v>
          </cell>
          <cell r="D21">
            <v>0</v>
          </cell>
          <cell r="E21">
            <v>66</v>
          </cell>
          <cell r="F21" t="str">
            <v>BSG424</v>
          </cell>
          <cell r="G21">
            <v>0</v>
          </cell>
          <cell r="H21">
            <v>0</v>
          </cell>
          <cell r="I21">
            <v>43522</v>
          </cell>
          <cell r="J21" t="str">
            <v>Warming Rack for 42-in Grill</v>
          </cell>
          <cell r="K21" t="str">
            <v>RPart</v>
          </cell>
          <cell r="L21">
            <v>29.7</v>
          </cell>
        </row>
        <row r="22">
          <cell r="A22" t="str">
            <v>BR0020</v>
          </cell>
          <cell r="B22">
            <v>0</v>
          </cell>
          <cell r="C22" t="str">
            <v>Infared Rear Burner for 34-in Grill</v>
          </cell>
          <cell r="D22">
            <v>0</v>
          </cell>
          <cell r="E22">
            <v>67</v>
          </cell>
          <cell r="F22" t="str">
            <v>BSG343</v>
          </cell>
          <cell r="G22">
            <v>0</v>
          </cell>
          <cell r="H22">
            <v>0</v>
          </cell>
          <cell r="I22">
            <v>43522</v>
          </cell>
          <cell r="J22" t="str">
            <v>Infared Rear Burner for 34-in Grill</v>
          </cell>
          <cell r="K22" t="str">
            <v>RPart</v>
          </cell>
          <cell r="L22">
            <v>30.15</v>
          </cell>
        </row>
        <row r="23">
          <cell r="A23" t="str">
            <v>BR0021</v>
          </cell>
          <cell r="B23">
            <v>0</v>
          </cell>
          <cell r="C23" t="str">
            <v>Infared Rear Burner for 42-in Grill</v>
          </cell>
          <cell r="D23">
            <v>0</v>
          </cell>
          <cell r="E23">
            <v>98</v>
          </cell>
          <cell r="F23" t="str">
            <v>BSG424</v>
          </cell>
          <cell r="G23">
            <v>0</v>
          </cell>
          <cell r="H23">
            <v>0</v>
          </cell>
          <cell r="I23">
            <v>43522</v>
          </cell>
          <cell r="J23" t="str">
            <v>Infared Rear Burner for 42-in Grill</v>
          </cell>
          <cell r="K23" t="str">
            <v>RPart</v>
          </cell>
          <cell r="L23">
            <v>44.1</v>
          </cell>
        </row>
        <row r="24">
          <cell r="A24" t="str">
            <v>BR0022</v>
          </cell>
          <cell r="B24">
            <v>0</v>
          </cell>
          <cell r="C24" t="str">
            <v>Firebox, 26-in</v>
          </cell>
          <cell r="D24">
            <v>0</v>
          </cell>
          <cell r="E24">
            <v>500</v>
          </cell>
          <cell r="F24" t="str">
            <v>BSG262</v>
          </cell>
          <cell r="G24">
            <v>0</v>
          </cell>
          <cell r="H24">
            <v>0</v>
          </cell>
          <cell r="I24">
            <v>43522</v>
          </cell>
          <cell r="J24" t="str">
            <v>Firebox, 26-in</v>
          </cell>
          <cell r="K24" t="str">
            <v>RPart</v>
          </cell>
          <cell r="L24">
            <v>225</v>
          </cell>
        </row>
        <row r="25">
          <cell r="A25" t="str">
            <v>BR0023</v>
          </cell>
          <cell r="B25">
            <v>0</v>
          </cell>
          <cell r="C25" t="str">
            <v>Firebox, 34-in</v>
          </cell>
          <cell r="D25">
            <v>0</v>
          </cell>
          <cell r="E25">
            <v>567</v>
          </cell>
          <cell r="F25" t="str">
            <v>BSG343</v>
          </cell>
          <cell r="G25">
            <v>0</v>
          </cell>
          <cell r="H25">
            <v>0</v>
          </cell>
          <cell r="I25">
            <v>43522</v>
          </cell>
          <cell r="J25" t="str">
            <v>Firebox, 34-in</v>
          </cell>
          <cell r="K25" t="str">
            <v>RPart</v>
          </cell>
          <cell r="L25">
            <v>255.15</v>
          </cell>
        </row>
        <row r="26">
          <cell r="A26" t="str">
            <v>BR0024</v>
          </cell>
          <cell r="B26">
            <v>0</v>
          </cell>
          <cell r="C26" t="str">
            <v>Firebox, 42-in</v>
          </cell>
          <cell r="D26">
            <v>0</v>
          </cell>
          <cell r="E26">
            <v>647</v>
          </cell>
          <cell r="F26" t="str">
            <v>BSG424</v>
          </cell>
          <cell r="G26">
            <v>0</v>
          </cell>
          <cell r="H26">
            <v>0</v>
          </cell>
          <cell r="I26">
            <v>43522</v>
          </cell>
          <cell r="J26" t="str">
            <v>Firebox, 42-in</v>
          </cell>
          <cell r="K26" t="str">
            <v>RPart</v>
          </cell>
          <cell r="L26">
            <v>291.14999999999998</v>
          </cell>
        </row>
        <row r="27">
          <cell r="A27" t="str">
            <v>BR0025</v>
          </cell>
          <cell r="B27">
            <v>0</v>
          </cell>
          <cell r="C27" t="str">
            <v>Drip Tray, 26-in</v>
          </cell>
          <cell r="D27">
            <v>0</v>
          </cell>
          <cell r="E27">
            <v>74</v>
          </cell>
          <cell r="F27" t="str">
            <v>BSG262</v>
          </cell>
          <cell r="G27">
            <v>0</v>
          </cell>
          <cell r="H27">
            <v>0</v>
          </cell>
          <cell r="I27">
            <v>43522</v>
          </cell>
          <cell r="J27" t="str">
            <v>Drip Tray, 26-in</v>
          </cell>
          <cell r="K27" t="str">
            <v>RPart</v>
          </cell>
          <cell r="L27">
            <v>33.299999999999997</v>
          </cell>
        </row>
        <row r="28">
          <cell r="A28" t="str">
            <v>BR0026</v>
          </cell>
          <cell r="B28">
            <v>0</v>
          </cell>
          <cell r="C28" t="str">
            <v>Drip Tray, 34-in</v>
          </cell>
          <cell r="D28">
            <v>0</v>
          </cell>
          <cell r="E28">
            <v>80</v>
          </cell>
          <cell r="F28" t="str">
            <v>BSG343</v>
          </cell>
          <cell r="G28">
            <v>0</v>
          </cell>
          <cell r="H28">
            <v>0</v>
          </cell>
          <cell r="I28">
            <v>43522</v>
          </cell>
          <cell r="J28" t="str">
            <v>Drip Tray, 34-in</v>
          </cell>
          <cell r="K28" t="str">
            <v>RPart</v>
          </cell>
          <cell r="L28">
            <v>36</v>
          </cell>
        </row>
        <row r="29">
          <cell r="A29" t="str">
            <v>BR0027</v>
          </cell>
          <cell r="B29">
            <v>0</v>
          </cell>
          <cell r="C29" t="str">
            <v>Drip Tray, 42-in</v>
          </cell>
          <cell r="D29">
            <v>0</v>
          </cell>
          <cell r="E29">
            <v>84</v>
          </cell>
          <cell r="F29" t="str">
            <v>BSG424</v>
          </cell>
          <cell r="G29">
            <v>0</v>
          </cell>
          <cell r="H29">
            <v>0</v>
          </cell>
          <cell r="I29">
            <v>43522</v>
          </cell>
          <cell r="J29" t="str">
            <v>Drip Tray, 42-in</v>
          </cell>
          <cell r="K29" t="str">
            <v>RPart</v>
          </cell>
          <cell r="L29">
            <v>37.799999999999997</v>
          </cell>
        </row>
        <row r="30">
          <cell r="A30" t="str">
            <v>BR0028</v>
          </cell>
          <cell r="B30">
            <v>0</v>
          </cell>
          <cell r="C30" t="str">
            <v>Badge, Broilmaster Logo</v>
          </cell>
          <cell r="D30">
            <v>0</v>
          </cell>
          <cell r="E30">
            <v>23</v>
          </cell>
          <cell r="F30" t="str">
            <v>BSG262, BSG343, BSG424, BSABW16N</v>
          </cell>
          <cell r="G30">
            <v>0</v>
          </cell>
          <cell r="H30">
            <v>0</v>
          </cell>
          <cell r="I30">
            <v>43522</v>
          </cell>
          <cell r="J30" t="str">
            <v>Badge, Broilmaster Logo</v>
          </cell>
          <cell r="K30" t="str">
            <v>RPart</v>
          </cell>
          <cell r="L30">
            <v>10.35</v>
          </cell>
        </row>
        <row r="31">
          <cell r="A31" t="str">
            <v>BR0029</v>
          </cell>
          <cell r="B31">
            <v>0</v>
          </cell>
          <cell r="C31" t="str">
            <v>Control Knob</v>
          </cell>
          <cell r="D31">
            <v>0</v>
          </cell>
          <cell r="E31">
            <v>17</v>
          </cell>
          <cell r="F31" t="str">
            <v>BSG262, BSG343, BSG424, BSABF12N, BSABW16N, BSAF12DN</v>
          </cell>
          <cell r="G31">
            <v>0</v>
          </cell>
          <cell r="H31">
            <v>0</v>
          </cell>
          <cell r="I31">
            <v>43522</v>
          </cell>
          <cell r="J31" t="str">
            <v>Control Knob</v>
          </cell>
          <cell r="K31" t="str">
            <v>RPart</v>
          </cell>
          <cell r="L31">
            <v>7.65</v>
          </cell>
        </row>
        <row r="32">
          <cell r="A32" t="str">
            <v>BR0030</v>
          </cell>
          <cell r="B32">
            <v>0</v>
          </cell>
          <cell r="C32" t="str">
            <v>Bezel Main Burner</v>
          </cell>
          <cell r="D32">
            <v>0</v>
          </cell>
          <cell r="E32">
            <v>9</v>
          </cell>
          <cell r="F32" t="str">
            <v>BSG262, BSG343, BSG424</v>
          </cell>
          <cell r="G32">
            <v>0</v>
          </cell>
          <cell r="H32">
            <v>0</v>
          </cell>
          <cell r="I32">
            <v>43522</v>
          </cell>
          <cell r="J32" t="str">
            <v>Bezel Main Burner</v>
          </cell>
          <cell r="K32" t="str">
            <v>RPart</v>
          </cell>
          <cell r="L32">
            <v>4.05</v>
          </cell>
        </row>
        <row r="33">
          <cell r="A33" t="str">
            <v>BR0031</v>
          </cell>
          <cell r="B33">
            <v>0</v>
          </cell>
          <cell r="C33" t="str">
            <v>Switch, Pushbutton</v>
          </cell>
          <cell r="D33">
            <v>0</v>
          </cell>
          <cell r="E33">
            <v>24</v>
          </cell>
          <cell r="F33" t="str">
            <v>BSG262, BSG343, BSG424</v>
          </cell>
          <cell r="G33">
            <v>0</v>
          </cell>
          <cell r="H33">
            <v>0</v>
          </cell>
          <cell r="I33">
            <v>43522</v>
          </cell>
          <cell r="J33" t="str">
            <v>Switch, Pushbutton</v>
          </cell>
          <cell r="K33" t="str">
            <v>RPart</v>
          </cell>
          <cell r="L33">
            <v>10.8</v>
          </cell>
        </row>
        <row r="34">
          <cell r="A34" t="str">
            <v>BR0032</v>
          </cell>
          <cell r="B34">
            <v>0</v>
          </cell>
          <cell r="C34" t="str">
            <v>Control Panel, 26-in</v>
          </cell>
          <cell r="D34">
            <v>0</v>
          </cell>
          <cell r="E34">
            <v>167</v>
          </cell>
          <cell r="F34" t="str">
            <v>BSG262</v>
          </cell>
          <cell r="G34">
            <v>0</v>
          </cell>
          <cell r="H34">
            <v>0</v>
          </cell>
          <cell r="I34">
            <v>43522</v>
          </cell>
          <cell r="J34" t="str">
            <v>Control Panel, 26-in</v>
          </cell>
          <cell r="K34" t="str">
            <v>RPart</v>
          </cell>
          <cell r="L34">
            <v>75.150000000000006</v>
          </cell>
        </row>
        <row r="35">
          <cell r="A35" t="str">
            <v>BR0033</v>
          </cell>
          <cell r="B35">
            <v>0</v>
          </cell>
          <cell r="C35" t="str">
            <v>Control Panel, 34-in</v>
          </cell>
          <cell r="D35">
            <v>0</v>
          </cell>
          <cell r="E35">
            <v>180</v>
          </cell>
          <cell r="F35" t="str">
            <v>BSG343</v>
          </cell>
          <cell r="G35">
            <v>0</v>
          </cell>
          <cell r="H35">
            <v>0</v>
          </cell>
          <cell r="I35">
            <v>43522</v>
          </cell>
          <cell r="J35" t="str">
            <v>Control Panel, 34-in</v>
          </cell>
          <cell r="K35" t="str">
            <v>RPart</v>
          </cell>
          <cell r="L35">
            <v>81</v>
          </cell>
        </row>
        <row r="36">
          <cell r="A36" t="str">
            <v>BR0034</v>
          </cell>
          <cell r="B36">
            <v>0</v>
          </cell>
          <cell r="C36" t="str">
            <v>Control Panel, 42-in</v>
          </cell>
          <cell r="D36">
            <v>0</v>
          </cell>
          <cell r="E36">
            <v>194</v>
          </cell>
          <cell r="F36" t="str">
            <v>BSG424</v>
          </cell>
          <cell r="G36">
            <v>0</v>
          </cell>
          <cell r="H36">
            <v>0</v>
          </cell>
          <cell r="I36">
            <v>43522</v>
          </cell>
          <cell r="J36" t="str">
            <v>Control Panel, 42-in</v>
          </cell>
          <cell r="K36" t="str">
            <v>RPart</v>
          </cell>
          <cell r="L36">
            <v>87.3</v>
          </cell>
        </row>
        <row r="37">
          <cell r="A37" t="str">
            <v>BR0035</v>
          </cell>
          <cell r="B37">
            <v>0</v>
          </cell>
          <cell r="C37" t="str">
            <v>LED Heat Shield, 26-in</v>
          </cell>
          <cell r="D37">
            <v>0</v>
          </cell>
          <cell r="E37">
            <v>19</v>
          </cell>
          <cell r="F37" t="str">
            <v>BSG262</v>
          </cell>
          <cell r="G37">
            <v>0</v>
          </cell>
          <cell r="H37">
            <v>0</v>
          </cell>
          <cell r="I37">
            <v>43522</v>
          </cell>
          <cell r="J37" t="str">
            <v>LED Heat Shield, 26-in</v>
          </cell>
          <cell r="K37" t="str">
            <v>RPart</v>
          </cell>
          <cell r="L37">
            <v>8.5500000000000007</v>
          </cell>
        </row>
        <row r="38">
          <cell r="A38" t="str">
            <v>BR0036</v>
          </cell>
          <cell r="B38">
            <v>0</v>
          </cell>
          <cell r="C38" t="str">
            <v>LED Heat Shield, 34-in</v>
          </cell>
          <cell r="D38">
            <v>0</v>
          </cell>
          <cell r="E38">
            <v>22</v>
          </cell>
          <cell r="F38" t="str">
            <v>BSG343</v>
          </cell>
          <cell r="G38">
            <v>0</v>
          </cell>
          <cell r="H38">
            <v>0</v>
          </cell>
          <cell r="I38">
            <v>43522</v>
          </cell>
          <cell r="J38" t="str">
            <v>LED Heat Shield, 34-in</v>
          </cell>
          <cell r="K38" t="str">
            <v>RPart</v>
          </cell>
          <cell r="L38">
            <v>9.9</v>
          </cell>
        </row>
        <row r="39">
          <cell r="A39" t="str">
            <v>BR0037</v>
          </cell>
          <cell r="B39">
            <v>0</v>
          </cell>
          <cell r="C39" t="str">
            <v>LED Heat Shield, 42-in</v>
          </cell>
          <cell r="D39">
            <v>0</v>
          </cell>
          <cell r="E39">
            <v>25</v>
          </cell>
          <cell r="F39" t="str">
            <v>BSG424</v>
          </cell>
          <cell r="G39">
            <v>0</v>
          </cell>
          <cell r="H39">
            <v>0</v>
          </cell>
          <cell r="I39">
            <v>43522</v>
          </cell>
          <cell r="J39" t="str">
            <v>LED Heat Shield, 42-in</v>
          </cell>
          <cell r="K39" t="str">
            <v>RPart</v>
          </cell>
          <cell r="L39">
            <v>11.25</v>
          </cell>
        </row>
        <row r="40">
          <cell r="A40" t="str">
            <v>BR0038</v>
          </cell>
          <cell r="B40">
            <v>0</v>
          </cell>
          <cell r="C40" t="str">
            <v>LED</v>
          </cell>
          <cell r="D40">
            <v>0</v>
          </cell>
          <cell r="E40">
            <v>7</v>
          </cell>
          <cell r="F40" t="str">
            <v>BSG262, BSG343, BSG424</v>
          </cell>
          <cell r="G40">
            <v>0</v>
          </cell>
          <cell r="H40">
            <v>0</v>
          </cell>
          <cell r="I40">
            <v>43522</v>
          </cell>
          <cell r="J40" t="str">
            <v>LED</v>
          </cell>
          <cell r="K40" t="str">
            <v>RPart</v>
          </cell>
          <cell r="L40">
            <v>3.15</v>
          </cell>
        </row>
        <row r="41">
          <cell r="A41" t="str">
            <v>BR0039</v>
          </cell>
          <cell r="B41">
            <v>0</v>
          </cell>
          <cell r="C41" t="str">
            <v>LED Wiring Harness, 26-in</v>
          </cell>
          <cell r="D41">
            <v>0</v>
          </cell>
          <cell r="E41">
            <v>10</v>
          </cell>
          <cell r="F41" t="str">
            <v>BSG262</v>
          </cell>
          <cell r="G41">
            <v>0</v>
          </cell>
          <cell r="H41">
            <v>0</v>
          </cell>
          <cell r="I41">
            <v>43522</v>
          </cell>
          <cell r="J41" t="str">
            <v>LED Wiring Harness, 26-in</v>
          </cell>
          <cell r="K41" t="str">
            <v>RPart</v>
          </cell>
          <cell r="L41">
            <v>4.5</v>
          </cell>
        </row>
        <row r="42">
          <cell r="A42" t="str">
            <v>BR0040</v>
          </cell>
          <cell r="B42">
            <v>0</v>
          </cell>
          <cell r="C42" t="str">
            <v>LED Wiring Harness, 34-in</v>
          </cell>
          <cell r="D42">
            <v>0</v>
          </cell>
          <cell r="E42">
            <v>11</v>
          </cell>
          <cell r="F42" t="str">
            <v>BSG343</v>
          </cell>
          <cell r="G42">
            <v>0</v>
          </cell>
          <cell r="H42">
            <v>0</v>
          </cell>
          <cell r="I42">
            <v>43522</v>
          </cell>
          <cell r="J42" t="str">
            <v>LED Wiring Harness, 34-in</v>
          </cell>
          <cell r="K42" t="str">
            <v>RPart</v>
          </cell>
          <cell r="L42">
            <v>4.95</v>
          </cell>
        </row>
        <row r="43">
          <cell r="A43" t="str">
            <v>BR0041</v>
          </cell>
          <cell r="B43">
            <v>0</v>
          </cell>
          <cell r="C43" t="str">
            <v>LED Wiring Harness, 42-in</v>
          </cell>
          <cell r="D43">
            <v>0</v>
          </cell>
          <cell r="E43">
            <v>12</v>
          </cell>
          <cell r="F43" t="str">
            <v>BSG424</v>
          </cell>
          <cell r="G43">
            <v>0</v>
          </cell>
          <cell r="H43">
            <v>0</v>
          </cell>
          <cell r="I43">
            <v>43522</v>
          </cell>
          <cell r="J43" t="str">
            <v>LED Wiring Harness, 42-in</v>
          </cell>
          <cell r="K43" t="str">
            <v>RPart</v>
          </cell>
          <cell r="L43">
            <v>5.4</v>
          </cell>
        </row>
        <row r="44">
          <cell r="A44" t="str">
            <v>BR0042</v>
          </cell>
          <cell r="B44">
            <v>0</v>
          </cell>
          <cell r="C44" t="str">
            <v>Power Supply Harness</v>
          </cell>
          <cell r="D44">
            <v>0</v>
          </cell>
          <cell r="E44">
            <v>44</v>
          </cell>
          <cell r="F44" t="str">
            <v>BSG262, BSG343, BSG424</v>
          </cell>
          <cell r="G44">
            <v>0</v>
          </cell>
          <cell r="H44">
            <v>0</v>
          </cell>
          <cell r="I44">
            <v>43522</v>
          </cell>
          <cell r="J44" t="str">
            <v>Power Supply Harness</v>
          </cell>
          <cell r="K44" t="str">
            <v>RPart</v>
          </cell>
          <cell r="L44">
            <v>19.8</v>
          </cell>
        </row>
        <row r="45">
          <cell r="A45" t="str">
            <v>BR0043</v>
          </cell>
          <cell r="B45">
            <v>0</v>
          </cell>
          <cell r="C45" t="str">
            <v>Badge, Rear Burner</v>
          </cell>
          <cell r="D45">
            <v>0</v>
          </cell>
          <cell r="E45">
            <v>17</v>
          </cell>
          <cell r="F45" t="str">
            <v>BSG343, BSG424</v>
          </cell>
          <cell r="G45">
            <v>0</v>
          </cell>
          <cell r="H45">
            <v>0</v>
          </cell>
          <cell r="I45">
            <v>43522</v>
          </cell>
          <cell r="J45" t="str">
            <v>Badge, Rear Burner</v>
          </cell>
          <cell r="K45" t="str">
            <v>RPart</v>
          </cell>
          <cell r="L45">
            <v>7.65</v>
          </cell>
        </row>
        <row r="46">
          <cell r="A46" t="str">
            <v>BR0044</v>
          </cell>
          <cell r="B46">
            <v>0</v>
          </cell>
          <cell r="C46" t="str">
            <v>Valve, Main Burner, Natural Gas</v>
          </cell>
          <cell r="D46">
            <v>0</v>
          </cell>
          <cell r="E46">
            <v>34</v>
          </cell>
          <cell r="F46" t="str">
            <v>BSG262, BSG343, BSG424</v>
          </cell>
          <cell r="G46">
            <v>0</v>
          </cell>
          <cell r="H46">
            <v>0</v>
          </cell>
          <cell r="I46">
            <v>43522</v>
          </cell>
          <cell r="J46" t="str">
            <v>Valve, Main Burner, Natural Gas</v>
          </cell>
          <cell r="K46" t="str">
            <v>RPart</v>
          </cell>
          <cell r="L46">
            <v>15.3</v>
          </cell>
        </row>
        <row r="47">
          <cell r="A47" t="str">
            <v>BR0045</v>
          </cell>
          <cell r="B47">
            <v>0</v>
          </cell>
          <cell r="C47" t="str">
            <v>Valve Grommet</v>
          </cell>
          <cell r="D47">
            <v>0</v>
          </cell>
          <cell r="E47">
            <v>2</v>
          </cell>
          <cell r="F47" t="str">
            <v>BSG262, BSG343, BSG424, BSABF12N, BSAF12DN, BSABW16N</v>
          </cell>
          <cell r="G47">
            <v>0</v>
          </cell>
          <cell r="H47">
            <v>0</v>
          </cell>
          <cell r="I47">
            <v>43522</v>
          </cell>
          <cell r="J47" t="str">
            <v>Valve Grommet</v>
          </cell>
          <cell r="K47" t="str">
            <v>RPart</v>
          </cell>
          <cell r="L47">
            <v>0.9</v>
          </cell>
        </row>
        <row r="48">
          <cell r="A48" t="str">
            <v>BR0046</v>
          </cell>
          <cell r="B48">
            <v>0</v>
          </cell>
          <cell r="C48" t="str">
            <v>Orifice, 2.08 mm</v>
          </cell>
          <cell r="D48">
            <v>0</v>
          </cell>
          <cell r="E48">
            <v>2</v>
          </cell>
          <cell r="F48" t="str">
            <v>BSG262, BSG343, BSG424</v>
          </cell>
          <cell r="G48">
            <v>0</v>
          </cell>
          <cell r="H48">
            <v>0</v>
          </cell>
          <cell r="I48">
            <v>43522</v>
          </cell>
          <cell r="J48" t="str">
            <v>Orifice, 2.08 mm</v>
          </cell>
          <cell r="K48" t="str">
            <v>RPart</v>
          </cell>
          <cell r="L48">
            <v>0.9</v>
          </cell>
        </row>
        <row r="49">
          <cell r="A49" t="str">
            <v>BR0047</v>
          </cell>
          <cell r="B49">
            <v>0</v>
          </cell>
          <cell r="C49" t="str">
            <v>Orifice, 1.30 mm</v>
          </cell>
          <cell r="D49">
            <v>0</v>
          </cell>
          <cell r="E49">
            <v>2</v>
          </cell>
          <cell r="F49" t="str">
            <v>BSG262, BSG343, BSG424</v>
          </cell>
          <cell r="G49">
            <v>0</v>
          </cell>
          <cell r="H49">
            <v>0</v>
          </cell>
          <cell r="I49">
            <v>43522</v>
          </cell>
          <cell r="J49" t="str">
            <v>Orifice, 1.30 mm</v>
          </cell>
          <cell r="K49" t="str">
            <v>RPart</v>
          </cell>
          <cell r="L49">
            <v>0.9</v>
          </cell>
        </row>
        <row r="50">
          <cell r="A50" t="str">
            <v>BR0048</v>
          </cell>
          <cell r="B50">
            <v>0</v>
          </cell>
          <cell r="C50" t="str">
            <v>Valve, Rear Burner, Natural Gas</v>
          </cell>
          <cell r="D50">
            <v>0</v>
          </cell>
          <cell r="E50">
            <v>60</v>
          </cell>
          <cell r="F50" t="str">
            <v>BSG343, BSG424</v>
          </cell>
          <cell r="G50">
            <v>0</v>
          </cell>
          <cell r="H50">
            <v>0</v>
          </cell>
          <cell r="I50">
            <v>43522</v>
          </cell>
          <cell r="J50" t="str">
            <v>Valve, Rear Burner, Natural Gas</v>
          </cell>
          <cell r="K50" t="str">
            <v>RPart</v>
          </cell>
          <cell r="L50">
            <v>27</v>
          </cell>
        </row>
        <row r="51">
          <cell r="A51" t="str">
            <v>BR0049</v>
          </cell>
          <cell r="B51">
            <v>0</v>
          </cell>
          <cell r="C51" t="str">
            <v>Orifice, 1.50 mm</v>
          </cell>
          <cell r="D51">
            <v>0</v>
          </cell>
          <cell r="E51">
            <v>3</v>
          </cell>
          <cell r="F51" t="str">
            <v>BSG343, BSG424</v>
          </cell>
          <cell r="G51">
            <v>0</v>
          </cell>
          <cell r="H51">
            <v>0</v>
          </cell>
          <cell r="I51">
            <v>43522</v>
          </cell>
          <cell r="J51" t="str">
            <v>Orifice, 1.50 mm</v>
          </cell>
          <cell r="K51" t="str">
            <v>RPart</v>
          </cell>
          <cell r="L51">
            <v>1.35</v>
          </cell>
        </row>
        <row r="52">
          <cell r="A52" t="str">
            <v>BR0050</v>
          </cell>
          <cell r="B52">
            <v>0</v>
          </cell>
          <cell r="C52" t="str">
            <v>Orifice, 1.10 mm</v>
          </cell>
          <cell r="D52">
            <v>0</v>
          </cell>
          <cell r="E52">
            <v>3</v>
          </cell>
          <cell r="F52" t="str">
            <v>BSG343, BSG424</v>
          </cell>
          <cell r="G52">
            <v>0</v>
          </cell>
          <cell r="H52">
            <v>0</v>
          </cell>
          <cell r="I52">
            <v>43522</v>
          </cell>
          <cell r="J52" t="str">
            <v>Orifice, 1.10 mm</v>
          </cell>
          <cell r="K52" t="str">
            <v>RPart</v>
          </cell>
          <cell r="L52">
            <v>1.35</v>
          </cell>
        </row>
        <row r="53">
          <cell r="A53" t="str">
            <v>BR0051</v>
          </cell>
          <cell r="B53">
            <v>0</v>
          </cell>
          <cell r="C53" t="str">
            <v>Transformer</v>
          </cell>
          <cell r="D53">
            <v>0</v>
          </cell>
          <cell r="E53">
            <v>74</v>
          </cell>
          <cell r="F53" t="str">
            <v>BSG262, BSG343, BSG424</v>
          </cell>
          <cell r="G53">
            <v>0</v>
          </cell>
          <cell r="H53">
            <v>0</v>
          </cell>
          <cell r="I53">
            <v>43522</v>
          </cell>
          <cell r="J53" t="str">
            <v>Transformer</v>
          </cell>
          <cell r="K53" t="str">
            <v>RPart</v>
          </cell>
          <cell r="L53">
            <v>33.299999999999997</v>
          </cell>
        </row>
        <row r="54">
          <cell r="A54" t="str">
            <v>BR0052</v>
          </cell>
          <cell r="B54">
            <v>0</v>
          </cell>
          <cell r="C54" t="str">
            <v>Gas Manifold, 26-in</v>
          </cell>
          <cell r="D54">
            <v>0</v>
          </cell>
          <cell r="E54">
            <v>27</v>
          </cell>
          <cell r="F54" t="str">
            <v>BSG262</v>
          </cell>
          <cell r="G54">
            <v>0</v>
          </cell>
          <cell r="H54">
            <v>0</v>
          </cell>
          <cell r="I54">
            <v>43522</v>
          </cell>
          <cell r="J54" t="str">
            <v>Gas Manifold, 26-in</v>
          </cell>
          <cell r="K54" t="str">
            <v>RPart</v>
          </cell>
          <cell r="L54">
            <v>12.15</v>
          </cell>
        </row>
        <row r="55">
          <cell r="A55" t="str">
            <v>BR0053</v>
          </cell>
          <cell r="B55">
            <v>0</v>
          </cell>
          <cell r="C55" t="str">
            <v>Gas Manifold, 34-in</v>
          </cell>
          <cell r="D55">
            <v>0</v>
          </cell>
          <cell r="E55">
            <v>30</v>
          </cell>
          <cell r="F55" t="str">
            <v>BSG343</v>
          </cell>
          <cell r="G55">
            <v>0</v>
          </cell>
          <cell r="H55">
            <v>0</v>
          </cell>
          <cell r="I55">
            <v>43522</v>
          </cell>
          <cell r="J55" t="str">
            <v>Gas Manifold, 34-in</v>
          </cell>
          <cell r="K55" t="str">
            <v>RPart</v>
          </cell>
          <cell r="L55">
            <v>13.5</v>
          </cell>
        </row>
        <row r="56">
          <cell r="A56" t="str">
            <v>BR0054</v>
          </cell>
          <cell r="B56">
            <v>0</v>
          </cell>
          <cell r="C56" t="str">
            <v>Gas Manifold, 42-in</v>
          </cell>
          <cell r="D56">
            <v>0</v>
          </cell>
          <cell r="E56">
            <v>34</v>
          </cell>
          <cell r="F56" t="str">
            <v>BSG424</v>
          </cell>
          <cell r="G56">
            <v>0</v>
          </cell>
          <cell r="H56">
            <v>0</v>
          </cell>
          <cell r="I56">
            <v>43522</v>
          </cell>
          <cell r="J56" t="str">
            <v>Gas Manifold, 42-in</v>
          </cell>
          <cell r="K56" t="str">
            <v>RPart</v>
          </cell>
          <cell r="L56">
            <v>15.3</v>
          </cell>
        </row>
        <row r="57">
          <cell r="A57" t="str">
            <v>BR0055</v>
          </cell>
          <cell r="B57">
            <v>0</v>
          </cell>
          <cell r="C57" t="str">
            <v>Heat Separator</v>
          </cell>
          <cell r="D57">
            <v>0</v>
          </cell>
          <cell r="E57">
            <v>17</v>
          </cell>
          <cell r="F57" t="str">
            <v>BSG262, BSG343, BSG424</v>
          </cell>
          <cell r="G57">
            <v>0</v>
          </cell>
          <cell r="H57">
            <v>0</v>
          </cell>
          <cell r="I57">
            <v>43522</v>
          </cell>
          <cell r="J57" t="str">
            <v>Heat Separator</v>
          </cell>
          <cell r="K57" t="str">
            <v>RPart</v>
          </cell>
          <cell r="L57">
            <v>7.65</v>
          </cell>
        </row>
        <row r="58">
          <cell r="A58" t="str">
            <v>BR0056</v>
          </cell>
          <cell r="B58">
            <v>0</v>
          </cell>
          <cell r="C58" t="str">
            <v>Cooking Grid, 26-in</v>
          </cell>
          <cell r="D58">
            <v>0</v>
          </cell>
          <cell r="E58">
            <v>107</v>
          </cell>
          <cell r="F58" t="str">
            <v>BSG262</v>
          </cell>
          <cell r="G58">
            <v>0</v>
          </cell>
          <cell r="H58">
            <v>0</v>
          </cell>
          <cell r="I58">
            <v>43522</v>
          </cell>
          <cell r="J58" t="str">
            <v>Cooking Grid, 26-in</v>
          </cell>
          <cell r="K58" t="str">
            <v>RPart</v>
          </cell>
          <cell r="L58">
            <v>48.15</v>
          </cell>
        </row>
        <row r="59">
          <cell r="A59" t="str">
            <v>BR0057</v>
          </cell>
          <cell r="B59">
            <v>0</v>
          </cell>
          <cell r="C59" t="str">
            <v>Cooking Grid, 34-in</v>
          </cell>
          <cell r="D59">
            <v>0</v>
          </cell>
          <cell r="E59">
            <v>87</v>
          </cell>
          <cell r="F59" t="str">
            <v>BSG343</v>
          </cell>
          <cell r="G59">
            <v>0</v>
          </cell>
          <cell r="H59">
            <v>0</v>
          </cell>
          <cell r="I59">
            <v>43522</v>
          </cell>
          <cell r="J59" t="str">
            <v>Cooking Grid, 34-in</v>
          </cell>
          <cell r="K59" t="str">
            <v>RPart</v>
          </cell>
          <cell r="L59">
            <v>39.15</v>
          </cell>
        </row>
        <row r="60">
          <cell r="A60" t="str">
            <v>BR0058</v>
          </cell>
          <cell r="B60">
            <v>0</v>
          </cell>
          <cell r="C60" t="str">
            <v>Cooking Grid, 42-in</v>
          </cell>
          <cell r="D60">
            <v>0</v>
          </cell>
          <cell r="E60">
            <v>87</v>
          </cell>
          <cell r="F60" t="str">
            <v>BSG424</v>
          </cell>
          <cell r="G60">
            <v>0</v>
          </cell>
          <cell r="H60">
            <v>0</v>
          </cell>
          <cell r="I60">
            <v>43522</v>
          </cell>
          <cell r="J60" t="str">
            <v>Cooking Grid, 42-in</v>
          </cell>
          <cell r="K60" t="str">
            <v>RPart</v>
          </cell>
          <cell r="L60">
            <v>39.15</v>
          </cell>
        </row>
        <row r="61">
          <cell r="A61" t="str">
            <v>BR0059</v>
          </cell>
          <cell r="B61">
            <v>0</v>
          </cell>
          <cell r="C61" t="str">
            <v>Main Burner</v>
          </cell>
          <cell r="D61">
            <v>0</v>
          </cell>
          <cell r="E61">
            <v>167</v>
          </cell>
          <cell r="F61" t="str">
            <v>BSG262, BSG343, BSG424</v>
          </cell>
          <cell r="G61">
            <v>0</v>
          </cell>
          <cell r="H61">
            <v>0</v>
          </cell>
          <cell r="I61">
            <v>43522</v>
          </cell>
          <cell r="J61" t="str">
            <v>Main Burner</v>
          </cell>
          <cell r="K61" t="str">
            <v>RPart</v>
          </cell>
          <cell r="L61">
            <v>75.150000000000006</v>
          </cell>
        </row>
        <row r="62">
          <cell r="A62" t="str">
            <v>BR0060</v>
          </cell>
          <cell r="B62">
            <v>0</v>
          </cell>
          <cell r="C62" t="str">
            <v>Vaporizer</v>
          </cell>
          <cell r="D62">
            <v>0</v>
          </cell>
          <cell r="E62">
            <v>107</v>
          </cell>
          <cell r="F62" t="str">
            <v>BSG262, BSG343, BSG424</v>
          </cell>
          <cell r="G62">
            <v>0</v>
          </cell>
          <cell r="H62">
            <v>0</v>
          </cell>
          <cell r="I62">
            <v>43522</v>
          </cell>
          <cell r="J62" t="str">
            <v>Vaporizer</v>
          </cell>
          <cell r="K62" t="str">
            <v>RPart</v>
          </cell>
          <cell r="L62">
            <v>48.15</v>
          </cell>
        </row>
        <row r="63">
          <cell r="A63" t="str">
            <v>BR0061</v>
          </cell>
          <cell r="B63">
            <v>0</v>
          </cell>
          <cell r="C63" t="str">
            <v>Regulator, Propane and Nat</v>
          </cell>
          <cell r="D63">
            <v>0</v>
          </cell>
          <cell r="E63">
            <v>33</v>
          </cell>
          <cell r="F63" t="str">
            <v>BSG262, BSG343, BSG424</v>
          </cell>
          <cell r="G63">
            <v>0</v>
          </cell>
          <cell r="H63">
            <v>0</v>
          </cell>
          <cell r="I63">
            <v>43522</v>
          </cell>
          <cell r="J63" t="str">
            <v>Regulator, Propane and Nat</v>
          </cell>
          <cell r="K63" t="str">
            <v>RPart</v>
          </cell>
          <cell r="L63">
            <v>14.85</v>
          </cell>
        </row>
        <row r="64">
          <cell r="A64" t="str">
            <v>BR0062</v>
          </cell>
          <cell r="B64">
            <v>0</v>
          </cell>
          <cell r="C64" t="str">
            <v>Bezel, Rear Burner</v>
          </cell>
          <cell r="D64">
            <v>0</v>
          </cell>
          <cell r="E64">
            <v>8</v>
          </cell>
          <cell r="F64" t="str">
            <v>BSG343, BSG424</v>
          </cell>
          <cell r="G64">
            <v>0</v>
          </cell>
          <cell r="H64">
            <v>0</v>
          </cell>
          <cell r="I64">
            <v>43522</v>
          </cell>
          <cell r="J64" t="str">
            <v>Bezel, Rear Burner</v>
          </cell>
          <cell r="K64" t="str">
            <v>RPart</v>
          </cell>
          <cell r="L64">
            <v>3.6</v>
          </cell>
        </row>
        <row r="65">
          <cell r="A65" t="str">
            <v>BR0063</v>
          </cell>
          <cell r="B65">
            <v>0</v>
          </cell>
          <cell r="C65" t="str">
            <v>Control Knob, Rear Burner</v>
          </cell>
          <cell r="D65">
            <v>0</v>
          </cell>
          <cell r="E65">
            <v>16</v>
          </cell>
          <cell r="F65" t="str">
            <v>BSG343, BSG424</v>
          </cell>
          <cell r="G65">
            <v>0</v>
          </cell>
          <cell r="H65">
            <v>0</v>
          </cell>
          <cell r="I65">
            <v>43522</v>
          </cell>
          <cell r="J65" t="str">
            <v>Control Knob, Rear Burner</v>
          </cell>
          <cell r="K65" t="str">
            <v>RPart</v>
          </cell>
          <cell r="L65">
            <v>7.2</v>
          </cell>
        </row>
        <row r="66">
          <cell r="A66" t="str">
            <v>BR0064</v>
          </cell>
          <cell r="B66">
            <v>0</v>
          </cell>
          <cell r="C66" t="str">
            <v>Flame Carryover, 26-in</v>
          </cell>
          <cell r="D66">
            <v>0</v>
          </cell>
          <cell r="E66">
            <v>4</v>
          </cell>
          <cell r="F66" t="str">
            <v>BSG262</v>
          </cell>
          <cell r="G66">
            <v>0</v>
          </cell>
          <cell r="H66">
            <v>0</v>
          </cell>
          <cell r="I66">
            <v>43522</v>
          </cell>
          <cell r="J66" t="str">
            <v>Flame Carryover, 26-in</v>
          </cell>
          <cell r="K66" t="str">
            <v>RPart</v>
          </cell>
          <cell r="L66">
            <v>1.8</v>
          </cell>
        </row>
        <row r="67">
          <cell r="A67" t="str">
            <v>BR0065</v>
          </cell>
          <cell r="B67">
            <v>0</v>
          </cell>
          <cell r="C67" t="str">
            <v>Badge, Main Burner</v>
          </cell>
          <cell r="D67">
            <v>0</v>
          </cell>
          <cell r="E67">
            <v>17</v>
          </cell>
          <cell r="F67" t="str">
            <v>BSG262, BSG343, BSG424</v>
          </cell>
          <cell r="G67">
            <v>0</v>
          </cell>
          <cell r="H67">
            <v>0</v>
          </cell>
          <cell r="I67">
            <v>43522</v>
          </cell>
          <cell r="J67" t="str">
            <v>Badge, Main Burner</v>
          </cell>
          <cell r="K67" t="str">
            <v>RPart</v>
          </cell>
          <cell r="L67">
            <v>7.65</v>
          </cell>
        </row>
        <row r="68">
          <cell r="A68" t="str">
            <v>BR0066</v>
          </cell>
          <cell r="B68">
            <v>0</v>
          </cell>
          <cell r="C68" t="str">
            <v>Hood Spring Assy, Right, 34 and 42-in</v>
          </cell>
          <cell r="D68">
            <v>0</v>
          </cell>
          <cell r="E68">
            <v>14</v>
          </cell>
          <cell r="F68" t="str">
            <v>BSG262, BSG343, BSG424</v>
          </cell>
          <cell r="G68">
            <v>0</v>
          </cell>
          <cell r="H68">
            <v>0</v>
          </cell>
          <cell r="I68">
            <v>43522</v>
          </cell>
          <cell r="J68" t="str">
            <v>Hood Spring Assy, Right, 34 and 42-in</v>
          </cell>
          <cell r="K68" t="str">
            <v>RPart</v>
          </cell>
          <cell r="L68">
            <v>6.3</v>
          </cell>
        </row>
        <row r="69">
          <cell r="A69" t="str">
            <v>BR0067</v>
          </cell>
          <cell r="B69">
            <v>0</v>
          </cell>
          <cell r="C69" t="str">
            <v>Hood Spring Assy, Left, 34 and 42-in</v>
          </cell>
          <cell r="D69">
            <v>0</v>
          </cell>
          <cell r="E69">
            <v>14</v>
          </cell>
          <cell r="F69" t="str">
            <v>BSG262, BSG343, BSG424</v>
          </cell>
          <cell r="G69">
            <v>0</v>
          </cell>
          <cell r="H69">
            <v>0</v>
          </cell>
          <cell r="I69">
            <v>43522</v>
          </cell>
          <cell r="J69" t="str">
            <v>Hood Spring Assy, Left, 34 and 42-in</v>
          </cell>
          <cell r="K69" t="str">
            <v>RPart</v>
          </cell>
          <cell r="L69">
            <v>6.3</v>
          </cell>
        </row>
        <row r="70">
          <cell r="A70" t="str">
            <v>BR0068</v>
          </cell>
          <cell r="B70">
            <v>0</v>
          </cell>
          <cell r="C70" t="str">
            <v>Rear Burner Orifice Cover</v>
          </cell>
          <cell r="D70">
            <v>0</v>
          </cell>
          <cell r="E70">
            <v>7</v>
          </cell>
          <cell r="F70" t="str">
            <v>BSG343, BSG424</v>
          </cell>
          <cell r="G70">
            <v>0</v>
          </cell>
          <cell r="H70">
            <v>0</v>
          </cell>
          <cell r="I70">
            <v>43522</v>
          </cell>
          <cell r="J70" t="str">
            <v>Rear Burner Orifice Cover</v>
          </cell>
          <cell r="K70" t="str">
            <v>RPart</v>
          </cell>
          <cell r="L70">
            <v>3.15</v>
          </cell>
        </row>
        <row r="71">
          <cell r="A71" t="str">
            <v>BR0069</v>
          </cell>
          <cell r="B71">
            <v>0</v>
          </cell>
          <cell r="C71" t="str">
            <v>Lighting Tube, 26-in</v>
          </cell>
          <cell r="D71">
            <v>0</v>
          </cell>
          <cell r="E71">
            <v>11</v>
          </cell>
          <cell r="F71" t="str">
            <v>BSG262</v>
          </cell>
          <cell r="G71">
            <v>0</v>
          </cell>
          <cell r="H71">
            <v>0</v>
          </cell>
          <cell r="I71">
            <v>43522</v>
          </cell>
          <cell r="J71" t="str">
            <v>Lighting Tube, 26-in</v>
          </cell>
          <cell r="K71" t="str">
            <v>RPart</v>
          </cell>
          <cell r="L71">
            <v>4.95</v>
          </cell>
        </row>
        <row r="72">
          <cell r="A72" t="str">
            <v>BR0070</v>
          </cell>
          <cell r="B72">
            <v>0</v>
          </cell>
          <cell r="C72" t="str">
            <v>Locking Caster</v>
          </cell>
          <cell r="D72">
            <v>0</v>
          </cell>
          <cell r="E72">
            <v>16</v>
          </cell>
          <cell r="F72" t="str">
            <v>BSACT26, BSACT34, BSACT42</v>
          </cell>
          <cell r="G72">
            <v>0</v>
          </cell>
          <cell r="H72">
            <v>0</v>
          </cell>
          <cell r="I72">
            <v>43522</v>
          </cell>
          <cell r="J72" t="str">
            <v>Locking Caster</v>
          </cell>
          <cell r="K72" t="str">
            <v>RPart</v>
          </cell>
          <cell r="L72">
            <v>7.2</v>
          </cell>
        </row>
        <row r="73">
          <cell r="A73" t="str">
            <v>BR0071</v>
          </cell>
          <cell r="B73">
            <v>0</v>
          </cell>
          <cell r="C73" t="str">
            <v>Bottom Panel, 26-in Cart</v>
          </cell>
          <cell r="D73">
            <v>0</v>
          </cell>
          <cell r="E73">
            <v>220</v>
          </cell>
          <cell r="F73" t="str">
            <v>BSACT26</v>
          </cell>
          <cell r="G73">
            <v>0</v>
          </cell>
          <cell r="H73">
            <v>0</v>
          </cell>
          <cell r="I73">
            <v>43522</v>
          </cell>
          <cell r="J73" t="str">
            <v>Bottom Panel, 26-in Cart</v>
          </cell>
          <cell r="K73" t="str">
            <v>RPart</v>
          </cell>
          <cell r="L73">
            <v>99</v>
          </cell>
        </row>
        <row r="74">
          <cell r="A74" t="str">
            <v>BR0072</v>
          </cell>
          <cell r="B74">
            <v>0</v>
          </cell>
          <cell r="C74" t="str">
            <v>Bottom Panel, 34-in Cart</v>
          </cell>
          <cell r="D74">
            <v>0</v>
          </cell>
          <cell r="E74">
            <v>247</v>
          </cell>
          <cell r="F74" t="str">
            <v>BSACT34</v>
          </cell>
          <cell r="G74">
            <v>0</v>
          </cell>
          <cell r="H74">
            <v>0</v>
          </cell>
          <cell r="I74">
            <v>43522</v>
          </cell>
          <cell r="J74" t="str">
            <v>Bottom Panel, 34-in Cart</v>
          </cell>
          <cell r="K74" t="str">
            <v>RPart</v>
          </cell>
          <cell r="L74">
            <v>111.15</v>
          </cell>
        </row>
        <row r="75">
          <cell r="A75" t="str">
            <v>BR0073</v>
          </cell>
          <cell r="B75">
            <v>0</v>
          </cell>
          <cell r="C75" t="str">
            <v>Bottom Panel, 42-in Cart</v>
          </cell>
          <cell r="D75">
            <v>0</v>
          </cell>
          <cell r="E75">
            <v>280</v>
          </cell>
          <cell r="F75" t="str">
            <v>BSACT42</v>
          </cell>
          <cell r="G75">
            <v>0</v>
          </cell>
          <cell r="H75">
            <v>0</v>
          </cell>
          <cell r="I75">
            <v>43522</v>
          </cell>
          <cell r="J75" t="str">
            <v>Bottom Panel, 42-in Cart</v>
          </cell>
          <cell r="K75" t="str">
            <v>RPart</v>
          </cell>
          <cell r="L75">
            <v>126</v>
          </cell>
        </row>
        <row r="76">
          <cell r="A76" t="str">
            <v>BR0074</v>
          </cell>
          <cell r="B76">
            <v>0</v>
          </cell>
          <cell r="C76" t="str">
            <v>Side Panel, Left for 26, 34, 42-in Cart</v>
          </cell>
          <cell r="D76">
            <v>0</v>
          </cell>
          <cell r="E76">
            <v>200</v>
          </cell>
          <cell r="F76" t="str">
            <v>BSACT26, BSACT34, BSACT42</v>
          </cell>
          <cell r="G76">
            <v>0</v>
          </cell>
          <cell r="H76">
            <v>0</v>
          </cell>
          <cell r="I76">
            <v>43522</v>
          </cell>
          <cell r="J76" t="str">
            <v>Side Panel, Left for 26, 34, 42-in Cart</v>
          </cell>
          <cell r="K76" t="str">
            <v>RPart</v>
          </cell>
          <cell r="L76">
            <v>90</v>
          </cell>
        </row>
        <row r="77">
          <cell r="A77" t="str">
            <v>BR0075</v>
          </cell>
          <cell r="B77">
            <v>0</v>
          </cell>
          <cell r="C77" t="str">
            <v>Side Panel, Right for 26, 34, 42-in Cart</v>
          </cell>
          <cell r="D77">
            <v>0</v>
          </cell>
          <cell r="E77">
            <v>200</v>
          </cell>
          <cell r="F77" t="str">
            <v>BSACT26, BSACT34, BSACT42</v>
          </cell>
          <cell r="G77">
            <v>0</v>
          </cell>
          <cell r="H77">
            <v>0</v>
          </cell>
          <cell r="I77">
            <v>43522</v>
          </cell>
          <cell r="J77" t="str">
            <v>Side Panel, Right for 26, 34, 42-in Cart</v>
          </cell>
          <cell r="K77" t="str">
            <v>RPart</v>
          </cell>
          <cell r="L77">
            <v>90</v>
          </cell>
        </row>
        <row r="78">
          <cell r="A78" t="str">
            <v>BR0076</v>
          </cell>
          <cell r="B78">
            <v>0</v>
          </cell>
          <cell r="C78" t="str">
            <v>Lower Back Panel, 26-in Cart</v>
          </cell>
          <cell r="D78">
            <v>0</v>
          </cell>
          <cell r="E78">
            <v>134</v>
          </cell>
          <cell r="F78" t="str">
            <v>BSACT26</v>
          </cell>
          <cell r="G78">
            <v>0</v>
          </cell>
          <cell r="H78">
            <v>0</v>
          </cell>
          <cell r="I78">
            <v>43522</v>
          </cell>
          <cell r="J78" t="str">
            <v>Lower Back Panel, 26-in Cart</v>
          </cell>
          <cell r="K78" t="str">
            <v>RPart</v>
          </cell>
          <cell r="L78">
            <v>60.3</v>
          </cell>
        </row>
        <row r="79">
          <cell r="A79" t="str">
            <v>BR0077</v>
          </cell>
          <cell r="B79">
            <v>0</v>
          </cell>
          <cell r="C79" t="str">
            <v>Lower Back Panel, 42-in Cart</v>
          </cell>
          <cell r="D79">
            <v>0</v>
          </cell>
          <cell r="E79">
            <v>174</v>
          </cell>
          <cell r="F79" t="str">
            <v>BSACT34</v>
          </cell>
          <cell r="G79">
            <v>0</v>
          </cell>
          <cell r="H79">
            <v>0</v>
          </cell>
          <cell r="I79">
            <v>43522</v>
          </cell>
          <cell r="J79" t="str">
            <v>Lower Back Panel, 42-in Cart</v>
          </cell>
          <cell r="K79" t="str">
            <v>RPart</v>
          </cell>
          <cell r="L79">
            <v>78.3</v>
          </cell>
        </row>
        <row r="80">
          <cell r="A80" t="str">
            <v>BR0078</v>
          </cell>
          <cell r="B80">
            <v>0</v>
          </cell>
          <cell r="C80" t="str">
            <v>Lower Back Panel, 34-in Cart</v>
          </cell>
          <cell r="D80">
            <v>0</v>
          </cell>
          <cell r="E80">
            <v>207</v>
          </cell>
          <cell r="F80" t="str">
            <v>BSACT42</v>
          </cell>
          <cell r="G80">
            <v>0</v>
          </cell>
          <cell r="H80">
            <v>0</v>
          </cell>
          <cell r="I80">
            <v>43522</v>
          </cell>
          <cell r="J80" t="str">
            <v>Lower Back Panel, 34-in Cart</v>
          </cell>
          <cell r="K80" t="str">
            <v>RPart</v>
          </cell>
          <cell r="L80">
            <v>93.15</v>
          </cell>
        </row>
        <row r="81">
          <cell r="A81" t="str">
            <v>BR0079</v>
          </cell>
          <cell r="B81">
            <v>0</v>
          </cell>
          <cell r="C81" t="str">
            <v>Upper Back Panel, 26-in Cart</v>
          </cell>
          <cell r="D81">
            <v>0</v>
          </cell>
          <cell r="E81">
            <v>80</v>
          </cell>
          <cell r="F81" t="str">
            <v>BSACT26</v>
          </cell>
          <cell r="G81">
            <v>0</v>
          </cell>
          <cell r="H81">
            <v>0</v>
          </cell>
          <cell r="I81">
            <v>43522</v>
          </cell>
          <cell r="J81" t="str">
            <v>Upper Back Panel, 26-in Cart</v>
          </cell>
          <cell r="K81" t="str">
            <v>RPart</v>
          </cell>
          <cell r="L81">
            <v>36</v>
          </cell>
        </row>
        <row r="82">
          <cell r="A82" t="str">
            <v>BR0080</v>
          </cell>
          <cell r="B82">
            <v>0</v>
          </cell>
          <cell r="C82" t="str">
            <v>Upper Back Panel, 42-in Cart</v>
          </cell>
          <cell r="D82">
            <v>0</v>
          </cell>
          <cell r="E82">
            <v>100</v>
          </cell>
          <cell r="F82" t="str">
            <v>BSACT34</v>
          </cell>
          <cell r="G82">
            <v>0</v>
          </cell>
          <cell r="H82">
            <v>0</v>
          </cell>
          <cell r="I82">
            <v>43522</v>
          </cell>
          <cell r="J82" t="str">
            <v>Upper Back Panel, 42-in Cart</v>
          </cell>
          <cell r="K82" t="str">
            <v>RPart</v>
          </cell>
          <cell r="L82">
            <v>45</v>
          </cell>
        </row>
        <row r="83">
          <cell r="A83" t="str">
            <v>BR0081</v>
          </cell>
          <cell r="B83">
            <v>0</v>
          </cell>
          <cell r="C83" t="str">
            <v>Upper Back Panel, 34-in Cart</v>
          </cell>
          <cell r="D83">
            <v>0</v>
          </cell>
          <cell r="E83">
            <v>114</v>
          </cell>
          <cell r="F83" t="str">
            <v>BSACT42</v>
          </cell>
          <cell r="G83">
            <v>0</v>
          </cell>
          <cell r="H83">
            <v>0</v>
          </cell>
          <cell r="I83">
            <v>43522</v>
          </cell>
          <cell r="J83" t="str">
            <v>Upper Back Panel, 34-in Cart</v>
          </cell>
          <cell r="K83" t="str">
            <v>RPart</v>
          </cell>
          <cell r="L83">
            <v>51.3</v>
          </cell>
        </row>
        <row r="84">
          <cell r="A84" t="str">
            <v>BR0082</v>
          </cell>
          <cell r="B84">
            <v>0</v>
          </cell>
          <cell r="C84" t="str">
            <v>Step Panel for 34-in Cart</v>
          </cell>
          <cell r="D84">
            <v>0</v>
          </cell>
          <cell r="E84">
            <v>74</v>
          </cell>
          <cell r="F84" t="str">
            <v>BSACT34</v>
          </cell>
          <cell r="G84">
            <v>0</v>
          </cell>
          <cell r="H84">
            <v>0</v>
          </cell>
          <cell r="I84">
            <v>43522</v>
          </cell>
          <cell r="J84" t="str">
            <v>Step Panel for 34-in Cart</v>
          </cell>
          <cell r="K84" t="str">
            <v>RPart</v>
          </cell>
          <cell r="L84">
            <v>33.299999999999997</v>
          </cell>
        </row>
        <row r="85">
          <cell r="A85" t="str">
            <v>BR0083</v>
          </cell>
          <cell r="B85">
            <v>0</v>
          </cell>
          <cell r="C85" t="str">
            <v>Tank Bracket Assy</v>
          </cell>
          <cell r="D85">
            <v>0</v>
          </cell>
          <cell r="E85">
            <v>107</v>
          </cell>
          <cell r="F85" t="str">
            <v>BSACT26, BSACT34, BSACT42</v>
          </cell>
          <cell r="G85">
            <v>0</v>
          </cell>
          <cell r="H85">
            <v>0</v>
          </cell>
          <cell r="I85">
            <v>43522</v>
          </cell>
          <cell r="J85" t="str">
            <v>Tank Bracket Assy</v>
          </cell>
          <cell r="K85" t="str">
            <v>RPart</v>
          </cell>
          <cell r="L85">
            <v>48.15</v>
          </cell>
        </row>
        <row r="86">
          <cell r="A86" t="str">
            <v>BR0084</v>
          </cell>
          <cell r="B86">
            <v>0</v>
          </cell>
          <cell r="C86" t="str">
            <v>Handle</v>
          </cell>
          <cell r="D86">
            <v>0</v>
          </cell>
          <cell r="E86">
            <v>32</v>
          </cell>
          <cell r="F86" t="str">
            <v>BSACT26, BSACT34, BSACT42, BSABF12N, BSAF12DN, BSABW16N</v>
          </cell>
          <cell r="G86">
            <v>0</v>
          </cell>
          <cell r="H86">
            <v>0</v>
          </cell>
          <cell r="I86">
            <v>43522</v>
          </cell>
          <cell r="J86" t="str">
            <v>Handle</v>
          </cell>
          <cell r="K86" t="str">
            <v>RPart</v>
          </cell>
          <cell r="L86">
            <v>14.4</v>
          </cell>
        </row>
        <row r="87">
          <cell r="A87" t="str">
            <v>BR0085</v>
          </cell>
          <cell r="B87">
            <v>0</v>
          </cell>
          <cell r="C87" t="str">
            <v>Door and Frame Assy, 26-in Cart</v>
          </cell>
          <cell r="D87">
            <v>0</v>
          </cell>
          <cell r="E87">
            <v>367</v>
          </cell>
          <cell r="F87" t="str">
            <v>BSACT26</v>
          </cell>
          <cell r="G87">
            <v>0</v>
          </cell>
          <cell r="H87">
            <v>0</v>
          </cell>
          <cell r="I87">
            <v>43522</v>
          </cell>
          <cell r="J87" t="str">
            <v>Door and Frame Assy, 26-in Cart</v>
          </cell>
          <cell r="K87" t="str">
            <v>RPart</v>
          </cell>
          <cell r="L87">
            <v>165.15</v>
          </cell>
        </row>
        <row r="88">
          <cell r="A88" t="str">
            <v>BR0086</v>
          </cell>
          <cell r="B88">
            <v>0</v>
          </cell>
          <cell r="C88" t="str">
            <v>Side Shelf Bracket, Pair</v>
          </cell>
          <cell r="D88">
            <v>0</v>
          </cell>
          <cell r="E88">
            <v>17</v>
          </cell>
          <cell r="F88" t="str">
            <v>BSACT26, BSACT34, BSACT42</v>
          </cell>
          <cell r="G88">
            <v>0</v>
          </cell>
          <cell r="H88">
            <v>0</v>
          </cell>
          <cell r="I88">
            <v>43522</v>
          </cell>
          <cell r="J88" t="str">
            <v>Side Shelf Bracket, Pair</v>
          </cell>
          <cell r="K88" t="str">
            <v>RPart</v>
          </cell>
          <cell r="L88">
            <v>7.65</v>
          </cell>
        </row>
        <row r="89">
          <cell r="A89" t="str">
            <v>BR0087</v>
          </cell>
          <cell r="B89">
            <v>0</v>
          </cell>
          <cell r="C89" t="str">
            <v>Side Shelf</v>
          </cell>
          <cell r="D89">
            <v>0</v>
          </cell>
          <cell r="E89">
            <v>107</v>
          </cell>
          <cell r="F89" t="str">
            <v>BSACT26, BSACT34, BSACT42</v>
          </cell>
          <cell r="G89">
            <v>0</v>
          </cell>
          <cell r="H89">
            <v>0</v>
          </cell>
          <cell r="I89">
            <v>43522</v>
          </cell>
          <cell r="J89" t="str">
            <v>Side Shelf</v>
          </cell>
          <cell r="K89" t="str">
            <v>RPart</v>
          </cell>
          <cell r="L89">
            <v>48.15</v>
          </cell>
        </row>
        <row r="90">
          <cell r="A90" t="str">
            <v>BR0088</v>
          </cell>
          <cell r="B90">
            <v>0</v>
          </cell>
          <cell r="C90" t="str">
            <v>Rotisserie Motor</v>
          </cell>
          <cell r="D90">
            <v>0</v>
          </cell>
          <cell r="E90">
            <v>83</v>
          </cell>
          <cell r="F90" t="str">
            <v>BSAMR26, BSAMR34, BSAMR42</v>
          </cell>
          <cell r="G90">
            <v>0</v>
          </cell>
          <cell r="H90">
            <v>0</v>
          </cell>
          <cell r="I90">
            <v>43522</v>
          </cell>
          <cell r="J90" t="str">
            <v>Rotisserie Motor</v>
          </cell>
          <cell r="K90" t="str">
            <v>RPart</v>
          </cell>
          <cell r="L90">
            <v>37.35</v>
          </cell>
        </row>
        <row r="91">
          <cell r="A91" t="str">
            <v>BR0089</v>
          </cell>
          <cell r="B91">
            <v>0</v>
          </cell>
          <cell r="C91" t="str">
            <v>Motor Bracket</v>
          </cell>
          <cell r="D91">
            <v>0</v>
          </cell>
          <cell r="E91">
            <v>18</v>
          </cell>
          <cell r="F91" t="str">
            <v>BSAMR26, BSAMR34, BSAMR42</v>
          </cell>
          <cell r="G91">
            <v>0</v>
          </cell>
          <cell r="H91">
            <v>0</v>
          </cell>
          <cell r="I91">
            <v>43522</v>
          </cell>
          <cell r="J91" t="str">
            <v>Motor Bracket</v>
          </cell>
          <cell r="K91" t="str">
            <v>RPart</v>
          </cell>
          <cell r="L91">
            <v>8.1</v>
          </cell>
        </row>
        <row r="92">
          <cell r="A92" t="str">
            <v>BR0090</v>
          </cell>
          <cell r="B92">
            <v>0</v>
          </cell>
          <cell r="C92" t="str">
            <v>Rotisserie Spit Rod - 26-in Grill</v>
          </cell>
          <cell r="D92">
            <v>0</v>
          </cell>
          <cell r="E92">
            <v>44</v>
          </cell>
          <cell r="F92" t="str">
            <v>BSAMR26</v>
          </cell>
          <cell r="G92">
            <v>0</v>
          </cell>
          <cell r="H92">
            <v>0</v>
          </cell>
          <cell r="I92">
            <v>43522</v>
          </cell>
          <cell r="J92" t="str">
            <v>Rotisserie Spit Rod - 26-in Grill</v>
          </cell>
          <cell r="K92" t="str">
            <v>RPart</v>
          </cell>
          <cell r="L92">
            <v>19.8</v>
          </cell>
        </row>
        <row r="93">
          <cell r="A93" t="str">
            <v>BR0091</v>
          </cell>
          <cell r="B93">
            <v>0</v>
          </cell>
          <cell r="C93" t="str">
            <v>Rotisserie Spit Rod - 34-in Grill</v>
          </cell>
          <cell r="D93">
            <v>0</v>
          </cell>
          <cell r="E93">
            <v>48</v>
          </cell>
          <cell r="F93" t="str">
            <v>BSAMR34</v>
          </cell>
          <cell r="G93">
            <v>0</v>
          </cell>
          <cell r="H93">
            <v>0</v>
          </cell>
          <cell r="I93">
            <v>43522</v>
          </cell>
          <cell r="J93" t="str">
            <v>Rotisserie Spit Rod - 34-in Grill</v>
          </cell>
          <cell r="K93" t="str">
            <v>RPart</v>
          </cell>
          <cell r="L93">
            <v>21.6</v>
          </cell>
        </row>
        <row r="94">
          <cell r="A94" t="str">
            <v>BR0092</v>
          </cell>
          <cell r="B94">
            <v>0</v>
          </cell>
          <cell r="C94" t="str">
            <v>Rotisserie Spit Rod - 42-in Grill</v>
          </cell>
          <cell r="D94">
            <v>0</v>
          </cell>
          <cell r="E94">
            <v>53</v>
          </cell>
          <cell r="F94" t="str">
            <v>BSAMR42</v>
          </cell>
          <cell r="G94">
            <v>0</v>
          </cell>
          <cell r="H94">
            <v>0</v>
          </cell>
          <cell r="I94">
            <v>43522</v>
          </cell>
          <cell r="J94" t="str">
            <v>Rotisserie Spit Rod - 42-in Grill</v>
          </cell>
          <cell r="K94" t="str">
            <v>RPart</v>
          </cell>
          <cell r="L94">
            <v>23.85</v>
          </cell>
        </row>
        <row r="95">
          <cell r="A95" t="str">
            <v>BR0093</v>
          </cell>
          <cell r="B95">
            <v>0</v>
          </cell>
          <cell r="C95" t="str">
            <v>Rotisserie Fork Set</v>
          </cell>
          <cell r="D95">
            <v>0</v>
          </cell>
          <cell r="E95">
            <v>47</v>
          </cell>
          <cell r="F95" t="str">
            <v>BSAMR26, BSAMR34, BSAMR42</v>
          </cell>
          <cell r="G95">
            <v>0</v>
          </cell>
          <cell r="H95">
            <v>0</v>
          </cell>
          <cell r="I95">
            <v>43522</v>
          </cell>
          <cell r="J95" t="str">
            <v>Rotisserie Fork Set</v>
          </cell>
          <cell r="K95" t="str">
            <v>RPart</v>
          </cell>
          <cell r="L95">
            <v>21.15</v>
          </cell>
        </row>
        <row r="96">
          <cell r="A96" t="str">
            <v>BR0094</v>
          </cell>
          <cell r="B96">
            <v>0</v>
          </cell>
          <cell r="C96" t="str">
            <v>Rotisserie Fork Thumb Screw</v>
          </cell>
          <cell r="D96">
            <v>0</v>
          </cell>
          <cell r="E96">
            <v>1</v>
          </cell>
          <cell r="F96" t="str">
            <v>BSAMR26, BSAMR34, BSAMR42</v>
          </cell>
          <cell r="G96">
            <v>0</v>
          </cell>
          <cell r="H96">
            <v>0</v>
          </cell>
          <cell r="I96">
            <v>43522</v>
          </cell>
          <cell r="J96" t="str">
            <v>Rotisserie Fork Thumb Screw</v>
          </cell>
          <cell r="K96" t="str">
            <v>RPart</v>
          </cell>
          <cell r="L96">
            <v>0.45</v>
          </cell>
        </row>
        <row r="97">
          <cell r="A97" t="str">
            <v>BR0095</v>
          </cell>
          <cell r="B97">
            <v>0</v>
          </cell>
          <cell r="C97" t="str">
            <v>Rotisserie Spit Rod Collar</v>
          </cell>
          <cell r="D97">
            <v>0</v>
          </cell>
          <cell r="E97">
            <v>11</v>
          </cell>
          <cell r="F97" t="str">
            <v>BSAMR26, BSAMR34, BSAMR42</v>
          </cell>
          <cell r="G97">
            <v>0</v>
          </cell>
          <cell r="H97">
            <v>0</v>
          </cell>
          <cell r="I97">
            <v>43522</v>
          </cell>
          <cell r="J97" t="str">
            <v>Rotisserie Spit Rod Collar</v>
          </cell>
          <cell r="K97" t="str">
            <v>RPart</v>
          </cell>
          <cell r="L97">
            <v>4.95</v>
          </cell>
        </row>
        <row r="98">
          <cell r="A98" t="str">
            <v>BR0096</v>
          </cell>
          <cell r="B98">
            <v>0</v>
          </cell>
          <cell r="C98" t="str">
            <v>Rotisserie Handle Washer</v>
          </cell>
          <cell r="D98">
            <v>0</v>
          </cell>
          <cell r="E98">
            <v>5</v>
          </cell>
          <cell r="F98" t="str">
            <v>BSAMR26, BSAMR34, BSAMR42</v>
          </cell>
          <cell r="G98">
            <v>0</v>
          </cell>
          <cell r="H98">
            <v>0</v>
          </cell>
          <cell r="I98">
            <v>43522</v>
          </cell>
          <cell r="J98" t="str">
            <v>Rotisserie Handle Washer</v>
          </cell>
          <cell r="K98" t="str">
            <v>RPart</v>
          </cell>
          <cell r="L98">
            <v>2.25</v>
          </cell>
        </row>
        <row r="99">
          <cell r="A99" t="str">
            <v>BR0097</v>
          </cell>
          <cell r="B99">
            <v>0</v>
          </cell>
          <cell r="C99" t="str">
            <v>Rotisserie Rod Handle</v>
          </cell>
          <cell r="D99">
            <v>0</v>
          </cell>
          <cell r="E99">
            <v>19</v>
          </cell>
          <cell r="F99" t="str">
            <v>BSAMR26, BSAMR34, BSAMR42</v>
          </cell>
          <cell r="G99">
            <v>0</v>
          </cell>
          <cell r="H99">
            <v>0</v>
          </cell>
          <cell r="I99">
            <v>43522</v>
          </cell>
          <cell r="J99" t="str">
            <v>Rotisserie Rod Handle</v>
          </cell>
          <cell r="K99" t="str">
            <v>RPart</v>
          </cell>
          <cell r="L99">
            <v>8.5500000000000007</v>
          </cell>
        </row>
        <row r="100">
          <cell r="A100" t="str">
            <v>BR0098</v>
          </cell>
          <cell r="B100">
            <v>0</v>
          </cell>
          <cell r="C100" t="str">
            <v>Rotisserie Counterbalance</v>
          </cell>
          <cell r="D100">
            <v>0</v>
          </cell>
          <cell r="E100">
            <v>17</v>
          </cell>
          <cell r="F100" t="str">
            <v>BSAMR26, BSAMR34, BSAMR42</v>
          </cell>
          <cell r="G100">
            <v>0</v>
          </cell>
          <cell r="H100">
            <v>0</v>
          </cell>
          <cell r="I100">
            <v>43522</v>
          </cell>
          <cell r="J100" t="str">
            <v>Rotisserie Counterbalance</v>
          </cell>
          <cell r="K100" t="str">
            <v>RPart</v>
          </cell>
          <cell r="L100">
            <v>7.65</v>
          </cell>
        </row>
        <row r="101">
          <cell r="A101" t="str">
            <v>BR0099</v>
          </cell>
          <cell r="B101">
            <v>0</v>
          </cell>
          <cell r="C101" t="str">
            <v>Hood</v>
          </cell>
          <cell r="D101">
            <v>0</v>
          </cell>
          <cell r="E101">
            <v>87</v>
          </cell>
          <cell r="F101" t="str">
            <v>BSAF12DN</v>
          </cell>
          <cell r="G101">
            <v>0</v>
          </cell>
          <cell r="H101">
            <v>0</v>
          </cell>
          <cell r="I101">
            <v>43522</v>
          </cell>
          <cell r="J101" t="str">
            <v>Hood</v>
          </cell>
          <cell r="K101" t="str">
            <v>RPart</v>
          </cell>
          <cell r="L101">
            <v>39.15</v>
          </cell>
        </row>
        <row r="102">
          <cell r="A102" t="str">
            <v>BR0100</v>
          </cell>
          <cell r="B102">
            <v>0</v>
          </cell>
          <cell r="C102" t="str">
            <v>Cooking Grid</v>
          </cell>
          <cell r="D102">
            <v>0</v>
          </cell>
          <cell r="E102">
            <v>170</v>
          </cell>
          <cell r="F102" t="str">
            <v>BSAF12DN</v>
          </cell>
          <cell r="G102">
            <v>0</v>
          </cell>
          <cell r="H102">
            <v>0</v>
          </cell>
          <cell r="I102">
            <v>43522</v>
          </cell>
          <cell r="J102" t="str">
            <v>Cooking Grid</v>
          </cell>
          <cell r="K102" t="str">
            <v>RPart</v>
          </cell>
          <cell r="L102">
            <v>76.5</v>
          </cell>
        </row>
        <row r="103">
          <cell r="A103" t="str">
            <v>BR0101</v>
          </cell>
          <cell r="B103">
            <v>0</v>
          </cell>
          <cell r="C103" t="str">
            <v>Control Panel</v>
          </cell>
          <cell r="D103">
            <v>0</v>
          </cell>
          <cell r="E103">
            <v>160</v>
          </cell>
          <cell r="F103" t="str">
            <v>BSAF12DN</v>
          </cell>
          <cell r="G103">
            <v>0</v>
          </cell>
          <cell r="H103">
            <v>0</v>
          </cell>
          <cell r="I103">
            <v>43522</v>
          </cell>
          <cell r="J103" t="str">
            <v>Control Panel</v>
          </cell>
          <cell r="K103" t="str">
            <v>RPart</v>
          </cell>
          <cell r="L103">
            <v>72</v>
          </cell>
        </row>
        <row r="104">
          <cell r="A104" t="str">
            <v>BR0102</v>
          </cell>
          <cell r="B104">
            <v>0</v>
          </cell>
          <cell r="C104" t="str">
            <v>Bezel</v>
          </cell>
          <cell r="D104">
            <v>0</v>
          </cell>
          <cell r="E104">
            <v>16</v>
          </cell>
          <cell r="F104" t="str">
            <v>BSABF12N, BSAF12DN, BSABW16N</v>
          </cell>
          <cell r="G104">
            <v>0</v>
          </cell>
          <cell r="H104">
            <v>0</v>
          </cell>
          <cell r="I104">
            <v>43522</v>
          </cell>
          <cell r="J104" t="str">
            <v>Bezel</v>
          </cell>
          <cell r="K104" t="str">
            <v>RPart</v>
          </cell>
          <cell r="L104">
            <v>7.2</v>
          </cell>
        </row>
        <row r="105">
          <cell r="A105" t="str">
            <v>BR0103</v>
          </cell>
          <cell r="B105">
            <v>0</v>
          </cell>
          <cell r="C105" t="str">
            <v>Valve, Natural Gas</v>
          </cell>
          <cell r="D105">
            <v>0</v>
          </cell>
          <cell r="E105">
            <v>100</v>
          </cell>
          <cell r="F105" t="str">
            <v>BSABF12N, BSAF12DN</v>
          </cell>
          <cell r="G105">
            <v>0</v>
          </cell>
          <cell r="H105">
            <v>0</v>
          </cell>
          <cell r="I105">
            <v>43522</v>
          </cell>
          <cell r="J105" t="str">
            <v>Valve, Natural Gas</v>
          </cell>
          <cell r="K105" t="str">
            <v>RPart</v>
          </cell>
          <cell r="L105">
            <v>45</v>
          </cell>
        </row>
        <row r="106">
          <cell r="A106" t="str">
            <v>BR0104</v>
          </cell>
          <cell r="B106">
            <v>0</v>
          </cell>
          <cell r="C106" t="str">
            <v>Orifice, 1.60 mm</v>
          </cell>
          <cell r="D106">
            <v>0</v>
          </cell>
          <cell r="E106">
            <v>7</v>
          </cell>
          <cell r="F106" t="str">
            <v>BSABF12N, BSAF12DN</v>
          </cell>
          <cell r="G106">
            <v>0</v>
          </cell>
          <cell r="H106">
            <v>0</v>
          </cell>
          <cell r="I106">
            <v>43522</v>
          </cell>
          <cell r="J106" t="str">
            <v>Orifice, 1.60 mm</v>
          </cell>
          <cell r="K106" t="str">
            <v>RPart</v>
          </cell>
          <cell r="L106">
            <v>3.15</v>
          </cell>
        </row>
        <row r="107">
          <cell r="A107" t="str">
            <v>BR0105</v>
          </cell>
          <cell r="B107">
            <v>0</v>
          </cell>
          <cell r="C107" t="str">
            <v>Orifice, 1.05 mm</v>
          </cell>
          <cell r="D107">
            <v>0</v>
          </cell>
          <cell r="E107">
            <v>7</v>
          </cell>
          <cell r="F107" t="str">
            <v>BSABF12N, BSAF12DN</v>
          </cell>
          <cell r="G107">
            <v>0</v>
          </cell>
          <cell r="H107">
            <v>0</v>
          </cell>
          <cell r="I107">
            <v>43522</v>
          </cell>
          <cell r="J107" t="str">
            <v>Orifice, 1.05 mm</v>
          </cell>
          <cell r="K107" t="str">
            <v>RPart</v>
          </cell>
          <cell r="L107">
            <v>3.15</v>
          </cell>
        </row>
        <row r="108">
          <cell r="A108" t="str">
            <v>BR0106</v>
          </cell>
          <cell r="B108">
            <v>0</v>
          </cell>
          <cell r="C108" t="str">
            <v>Manifold</v>
          </cell>
          <cell r="D108">
            <v>0</v>
          </cell>
          <cell r="E108">
            <v>36</v>
          </cell>
          <cell r="F108" t="str">
            <v>BSAF12DN</v>
          </cell>
          <cell r="G108">
            <v>0</v>
          </cell>
          <cell r="H108">
            <v>0</v>
          </cell>
          <cell r="I108">
            <v>43522</v>
          </cell>
          <cell r="J108" t="str">
            <v>Manifold</v>
          </cell>
          <cell r="K108" t="str">
            <v>RPart</v>
          </cell>
          <cell r="L108">
            <v>16.2</v>
          </cell>
        </row>
        <row r="109">
          <cell r="A109" t="str">
            <v>BR0107</v>
          </cell>
          <cell r="B109">
            <v>0</v>
          </cell>
          <cell r="C109" t="str">
            <v>Gas Line, 1/4-in x 10.5-in</v>
          </cell>
          <cell r="D109">
            <v>0</v>
          </cell>
          <cell r="E109">
            <v>30</v>
          </cell>
          <cell r="F109" t="str">
            <v>BSAF12DN</v>
          </cell>
          <cell r="G109">
            <v>0</v>
          </cell>
          <cell r="H109">
            <v>0</v>
          </cell>
          <cell r="I109">
            <v>43522</v>
          </cell>
          <cell r="J109" t="str">
            <v>Gas Line, 1/4-in x 10.5-in</v>
          </cell>
          <cell r="K109" t="str">
            <v>RPart</v>
          </cell>
          <cell r="L109">
            <v>13.5</v>
          </cell>
        </row>
        <row r="110">
          <cell r="A110" t="str">
            <v>BR0108</v>
          </cell>
          <cell r="B110">
            <v>0</v>
          </cell>
          <cell r="C110" t="str">
            <v>Burner Support</v>
          </cell>
          <cell r="D110">
            <v>0</v>
          </cell>
          <cell r="E110">
            <v>14</v>
          </cell>
          <cell r="F110" t="str">
            <v>BSAF12DN</v>
          </cell>
          <cell r="G110">
            <v>0</v>
          </cell>
          <cell r="H110">
            <v>0</v>
          </cell>
          <cell r="I110">
            <v>43522</v>
          </cell>
          <cell r="J110" t="str">
            <v>Burner Support</v>
          </cell>
          <cell r="K110" t="str">
            <v>RPart</v>
          </cell>
          <cell r="L110">
            <v>6.3</v>
          </cell>
        </row>
        <row r="111">
          <cell r="A111" t="str">
            <v>BR0109</v>
          </cell>
          <cell r="B111">
            <v>0</v>
          </cell>
          <cell r="C111" t="str">
            <v>Ignition Pin Assy</v>
          </cell>
          <cell r="D111">
            <v>0</v>
          </cell>
          <cell r="E111">
            <v>12</v>
          </cell>
          <cell r="F111" t="str">
            <v>BSABF12N, BSAF12DN</v>
          </cell>
          <cell r="G111">
            <v>0</v>
          </cell>
          <cell r="H111">
            <v>0</v>
          </cell>
          <cell r="I111">
            <v>43522</v>
          </cell>
          <cell r="J111" t="str">
            <v>Ignition Pin Assy</v>
          </cell>
          <cell r="K111" t="str">
            <v>RPart</v>
          </cell>
          <cell r="L111">
            <v>5.4</v>
          </cell>
        </row>
        <row r="112">
          <cell r="A112" t="str">
            <v>BR0110</v>
          </cell>
          <cell r="B112">
            <v>0</v>
          </cell>
          <cell r="C112" t="str">
            <v>Burner Base</v>
          </cell>
          <cell r="D112">
            <v>0</v>
          </cell>
          <cell r="E112">
            <v>27</v>
          </cell>
          <cell r="F112" t="str">
            <v>BSABF12N, BSAF12DN</v>
          </cell>
          <cell r="G112">
            <v>0</v>
          </cell>
          <cell r="H112">
            <v>0</v>
          </cell>
          <cell r="I112">
            <v>43522</v>
          </cell>
          <cell r="J112" t="str">
            <v>Burner Base</v>
          </cell>
          <cell r="K112" t="str">
            <v>RPart</v>
          </cell>
          <cell r="L112">
            <v>12.15</v>
          </cell>
        </row>
        <row r="113">
          <cell r="A113" t="str">
            <v>BR0111</v>
          </cell>
          <cell r="B113">
            <v>0</v>
          </cell>
          <cell r="C113" t="str">
            <v>Burner</v>
          </cell>
          <cell r="D113">
            <v>0</v>
          </cell>
          <cell r="E113">
            <v>210</v>
          </cell>
          <cell r="F113" t="str">
            <v>BSABF12N, BSAF12DN</v>
          </cell>
          <cell r="G113">
            <v>0</v>
          </cell>
          <cell r="H113">
            <v>0</v>
          </cell>
          <cell r="I113">
            <v>43522</v>
          </cell>
          <cell r="J113" t="str">
            <v>Burner</v>
          </cell>
          <cell r="K113" t="str">
            <v>RPart</v>
          </cell>
          <cell r="L113">
            <v>94.5</v>
          </cell>
        </row>
        <row r="114">
          <cell r="A114" t="str">
            <v>BR0112</v>
          </cell>
          <cell r="B114">
            <v>0</v>
          </cell>
          <cell r="C114" t="str">
            <v>Ignitor Wire, 14-in</v>
          </cell>
          <cell r="D114">
            <v>0</v>
          </cell>
          <cell r="E114">
            <v>14</v>
          </cell>
          <cell r="F114" t="str">
            <v>BSABF12N, BSAF12DN</v>
          </cell>
          <cell r="G114">
            <v>0</v>
          </cell>
          <cell r="H114">
            <v>0</v>
          </cell>
          <cell r="I114">
            <v>43522</v>
          </cell>
          <cell r="J114" t="str">
            <v>Ignitor Wire, 14-in</v>
          </cell>
          <cell r="K114" t="str">
            <v>RPart</v>
          </cell>
          <cell r="L114">
            <v>6.3</v>
          </cell>
        </row>
        <row r="115">
          <cell r="A115" t="str">
            <v>BR0113</v>
          </cell>
          <cell r="B115">
            <v>0</v>
          </cell>
          <cell r="C115" t="str">
            <v>Hood</v>
          </cell>
          <cell r="D115">
            <v>0</v>
          </cell>
          <cell r="E115">
            <v>87</v>
          </cell>
          <cell r="F115" t="str">
            <v>BSABF12N</v>
          </cell>
          <cell r="G115">
            <v>0</v>
          </cell>
          <cell r="H115">
            <v>0</v>
          </cell>
          <cell r="I115">
            <v>43522</v>
          </cell>
          <cell r="J115" t="str">
            <v>Hood</v>
          </cell>
          <cell r="K115" t="str">
            <v>RPart</v>
          </cell>
          <cell r="L115">
            <v>39.15</v>
          </cell>
        </row>
        <row r="116">
          <cell r="A116" t="str">
            <v>BR0114</v>
          </cell>
          <cell r="B116">
            <v>0</v>
          </cell>
          <cell r="C116" t="str">
            <v>Cooking Grid</v>
          </cell>
          <cell r="D116">
            <v>0</v>
          </cell>
          <cell r="E116">
            <v>260</v>
          </cell>
          <cell r="F116" t="str">
            <v>BSABF12N</v>
          </cell>
          <cell r="G116">
            <v>0</v>
          </cell>
          <cell r="H116">
            <v>0</v>
          </cell>
          <cell r="I116">
            <v>43522</v>
          </cell>
          <cell r="J116" t="str">
            <v>Cooking Grid</v>
          </cell>
          <cell r="K116" t="str">
            <v>RPart</v>
          </cell>
          <cell r="L116">
            <v>117</v>
          </cell>
        </row>
        <row r="117">
          <cell r="A117" t="str">
            <v>BR0115</v>
          </cell>
          <cell r="B117">
            <v>0</v>
          </cell>
          <cell r="C117" t="str">
            <v>Drip Tray</v>
          </cell>
          <cell r="D117">
            <v>0</v>
          </cell>
          <cell r="E117">
            <v>220</v>
          </cell>
          <cell r="F117" t="str">
            <v>BSABF12N</v>
          </cell>
          <cell r="G117">
            <v>0</v>
          </cell>
          <cell r="H117">
            <v>0</v>
          </cell>
          <cell r="I117">
            <v>43522</v>
          </cell>
          <cell r="J117" t="str">
            <v>Drip Tray</v>
          </cell>
          <cell r="K117" t="str">
            <v>RPart</v>
          </cell>
          <cell r="L117">
            <v>99</v>
          </cell>
        </row>
        <row r="118">
          <cell r="A118" t="str">
            <v>BR0116</v>
          </cell>
          <cell r="B118">
            <v>0</v>
          </cell>
          <cell r="C118" t="str">
            <v>Firebox</v>
          </cell>
          <cell r="D118">
            <v>0</v>
          </cell>
          <cell r="E118">
            <v>187</v>
          </cell>
          <cell r="F118" t="str">
            <v>BSABF12N</v>
          </cell>
          <cell r="G118">
            <v>0</v>
          </cell>
          <cell r="H118">
            <v>0</v>
          </cell>
          <cell r="I118">
            <v>43522</v>
          </cell>
          <cell r="J118" t="str">
            <v>Firebox</v>
          </cell>
          <cell r="K118" t="str">
            <v>RPart</v>
          </cell>
          <cell r="L118">
            <v>84.15</v>
          </cell>
        </row>
        <row r="119">
          <cell r="A119" t="str">
            <v>BR0117</v>
          </cell>
          <cell r="B119">
            <v>0</v>
          </cell>
          <cell r="C119" t="str">
            <v>Control Panel</v>
          </cell>
          <cell r="D119">
            <v>0</v>
          </cell>
          <cell r="E119">
            <v>80</v>
          </cell>
          <cell r="F119" t="str">
            <v>BSABF12N</v>
          </cell>
          <cell r="G119">
            <v>0</v>
          </cell>
          <cell r="H119">
            <v>0</v>
          </cell>
          <cell r="I119">
            <v>43522</v>
          </cell>
          <cell r="J119" t="str">
            <v>Control Panel</v>
          </cell>
          <cell r="K119" t="str">
            <v>RPart</v>
          </cell>
          <cell r="L119">
            <v>36</v>
          </cell>
        </row>
        <row r="120">
          <cell r="A120" t="str">
            <v>BR0118</v>
          </cell>
          <cell r="B120">
            <v>0</v>
          </cell>
          <cell r="C120" t="str">
            <v>Badge (Front)</v>
          </cell>
          <cell r="D120">
            <v>0</v>
          </cell>
          <cell r="E120">
            <v>31</v>
          </cell>
          <cell r="F120" t="str">
            <v>BSABF12N, BSABW16N</v>
          </cell>
          <cell r="G120">
            <v>0</v>
          </cell>
          <cell r="H120">
            <v>0</v>
          </cell>
          <cell r="I120">
            <v>43522</v>
          </cell>
          <cell r="J120" t="str">
            <v>Badge (Front)</v>
          </cell>
          <cell r="K120" t="str">
            <v>RPart</v>
          </cell>
          <cell r="L120">
            <v>13.95</v>
          </cell>
        </row>
        <row r="121">
          <cell r="A121" t="str">
            <v>BR0119</v>
          </cell>
          <cell r="B121">
            <v>0</v>
          </cell>
          <cell r="C121" t="str">
            <v>Badge (Rear)</v>
          </cell>
          <cell r="D121">
            <v>0</v>
          </cell>
          <cell r="E121">
            <v>31</v>
          </cell>
          <cell r="F121" t="str">
            <v>BSABF12N, BSABW16N</v>
          </cell>
          <cell r="G121">
            <v>0</v>
          </cell>
          <cell r="H121">
            <v>0</v>
          </cell>
          <cell r="I121">
            <v>43522</v>
          </cell>
          <cell r="J121" t="str">
            <v>Badge (Rear)</v>
          </cell>
          <cell r="K121" t="str">
            <v>RPart</v>
          </cell>
          <cell r="L121">
            <v>13.95</v>
          </cell>
        </row>
        <row r="122">
          <cell r="A122" t="str">
            <v>BR0120</v>
          </cell>
          <cell r="B122">
            <v>0</v>
          </cell>
          <cell r="C122" t="str">
            <v>Gas Line, 1/4-in x 8-in</v>
          </cell>
          <cell r="D122">
            <v>0</v>
          </cell>
          <cell r="E122">
            <v>20</v>
          </cell>
          <cell r="F122" t="str">
            <v>BSABF12N</v>
          </cell>
          <cell r="G122">
            <v>0</v>
          </cell>
          <cell r="H122">
            <v>0</v>
          </cell>
          <cell r="I122">
            <v>43522</v>
          </cell>
          <cell r="J122" t="str">
            <v>Gas Line, 1/4-in x 8-in</v>
          </cell>
          <cell r="K122" t="str">
            <v>RPart</v>
          </cell>
          <cell r="L122">
            <v>9</v>
          </cell>
        </row>
        <row r="123">
          <cell r="A123" t="str">
            <v>BR0121</v>
          </cell>
          <cell r="B123">
            <v>0</v>
          </cell>
          <cell r="C123" t="str">
            <v>Gas Line, 1/4-in x 16-in</v>
          </cell>
          <cell r="D123">
            <v>0</v>
          </cell>
          <cell r="E123">
            <v>24</v>
          </cell>
          <cell r="F123" t="str">
            <v>BSABF12N</v>
          </cell>
          <cell r="G123">
            <v>0</v>
          </cell>
          <cell r="H123">
            <v>0</v>
          </cell>
          <cell r="I123">
            <v>43522</v>
          </cell>
          <cell r="J123" t="str">
            <v>Gas Line, 1/4-in x 16-in</v>
          </cell>
          <cell r="K123" t="str">
            <v>RPart</v>
          </cell>
          <cell r="L123">
            <v>10.8</v>
          </cell>
        </row>
        <row r="124">
          <cell r="A124" t="str">
            <v>BR0122</v>
          </cell>
          <cell r="B124">
            <v>0</v>
          </cell>
          <cell r="C124" t="str">
            <v>Manifold</v>
          </cell>
          <cell r="D124">
            <v>0</v>
          </cell>
          <cell r="E124">
            <v>47</v>
          </cell>
          <cell r="F124" t="str">
            <v>BSABF12N</v>
          </cell>
          <cell r="G124">
            <v>0</v>
          </cell>
          <cell r="H124">
            <v>0</v>
          </cell>
          <cell r="I124">
            <v>43522</v>
          </cell>
          <cell r="J124" t="str">
            <v>Manifold</v>
          </cell>
          <cell r="K124" t="str">
            <v>RPart</v>
          </cell>
          <cell r="L124">
            <v>21.15</v>
          </cell>
        </row>
        <row r="125">
          <cell r="A125" t="str">
            <v>BR0123</v>
          </cell>
          <cell r="B125">
            <v>0</v>
          </cell>
          <cell r="C125" t="str">
            <v>Burner Support</v>
          </cell>
          <cell r="D125">
            <v>0</v>
          </cell>
          <cell r="E125">
            <v>54</v>
          </cell>
          <cell r="F125" t="str">
            <v>BSABF12N</v>
          </cell>
          <cell r="G125">
            <v>0</v>
          </cell>
          <cell r="H125">
            <v>0</v>
          </cell>
          <cell r="I125">
            <v>43522</v>
          </cell>
          <cell r="J125" t="str">
            <v>Burner Support</v>
          </cell>
          <cell r="K125" t="str">
            <v>RPart</v>
          </cell>
          <cell r="L125">
            <v>24.3</v>
          </cell>
        </row>
        <row r="126">
          <cell r="A126" t="str">
            <v>BR0124</v>
          </cell>
          <cell r="B126">
            <v>0</v>
          </cell>
          <cell r="C126" t="str">
            <v>Ignitor Wire 19.75-in</v>
          </cell>
          <cell r="D126">
            <v>0</v>
          </cell>
          <cell r="E126">
            <v>12</v>
          </cell>
          <cell r="F126" t="str">
            <v>BSABF12N</v>
          </cell>
          <cell r="G126">
            <v>0</v>
          </cell>
          <cell r="H126">
            <v>0</v>
          </cell>
          <cell r="I126">
            <v>43522</v>
          </cell>
          <cell r="J126" t="str">
            <v>Ignitor Wire 19.75-in</v>
          </cell>
          <cell r="K126" t="str">
            <v>RPart</v>
          </cell>
          <cell r="L126">
            <v>5.4</v>
          </cell>
        </row>
        <row r="127">
          <cell r="A127" t="str">
            <v>BR0125</v>
          </cell>
          <cell r="B127">
            <v>0</v>
          </cell>
          <cell r="C127" t="str">
            <v>Hood</v>
          </cell>
          <cell r="D127">
            <v>0</v>
          </cell>
          <cell r="E127">
            <v>94</v>
          </cell>
          <cell r="F127" t="str">
            <v>BSABW16N</v>
          </cell>
          <cell r="G127">
            <v>0</v>
          </cell>
          <cell r="H127">
            <v>0</v>
          </cell>
          <cell r="I127">
            <v>43522</v>
          </cell>
          <cell r="J127" t="str">
            <v>Hood</v>
          </cell>
          <cell r="K127" t="str">
            <v>RPart</v>
          </cell>
          <cell r="L127">
            <v>42.3</v>
          </cell>
        </row>
        <row r="128">
          <cell r="A128" t="str">
            <v>BR0126</v>
          </cell>
          <cell r="B128">
            <v>0</v>
          </cell>
          <cell r="C128" t="str">
            <v>Cooking Grid</v>
          </cell>
          <cell r="D128">
            <v>0</v>
          </cell>
          <cell r="E128">
            <v>320</v>
          </cell>
          <cell r="F128" t="str">
            <v>BSABW16N</v>
          </cell>
          <cell r="G128">
            <v>0</v>
          </cell>
          <cell r="H128">
            <v>0</v>
          </cell>
          <cell r="I128">
            <v>43522</v>
          </cell>
          <cell r="J128" t="str">
            <v>Cooking Grid</v>
          </cell>
          <cell r="K128" t="str">
            <v>RPart</v>
          </cell>
          <cell r="L128">
            <v>144</v>
          </cell>
        </row>
        <row r="129">
          <cell r="A129" t="str">
            <v>BR0127</v>
          </cell>
          <cell r="B129">
            <v>0</v>
          </cell>
          <cell r="C129" t="str">
            <v>Manifold</v>
          </cell>
          <cell r="D129">
            <v>0</v>
          </cell>
          <cell r="E129">
            <v>47</v>
          </cell>
          <cell r="F129" t="str">
            <v>BSABW16N</v>
          </cell>
          <cell r="G129">
            <v>0</v>
          </cell>
          <cell r="H129">
            <v>0</v>
          </cell>
          <cell r="I129">
            <v>43522</v>
          </cell>
          <cell r="J129" t="str">
            <v>Manifold</v>
          </cell>
          <cell r="K129" t="str">
            <v>RPart</v>
          </cell>
          <cell r="L129">
            <v>21.15</v>
          </cell>
        </row>
        <row r="130">
          <cell r="A130" t="str">
            <v>BR0128</v>
          </cell>
          <cell r="B130">
            <v>0</v>
          </cell>
          <cell r="C130" t="str">
            <v>Valve, Natural Gas</v>
          </cell>
          <cell r="D130">
            <v>0</v>
          </cell>
          <cell r="E130">
            <v>240</v>
          </cell>
          <cell r="F130" t="str">
            <v>BSABW16N</v>
          </cell>
          <cell r="G130">
            <v>0</v>
          </cell>
          <cell r="H130">
            <v>0</v>
          </cell>
          <cell r="I130">
            <v>43522</v>
          </cell>
          <cell r="J130" t="str">
            <v>Valve, Natural Gas</v>
          </cell>
          <cell r="K130" t="str">
            <v>RPart</v>
          </cell>
          <cell r="L130">
            <v>108</v>
          </cell>
        </row>
        <row r="131">
          <cell r="A131" t="str">
            <v>BR0129</v>
          </cell>
          <cell r="B131">
            <v>0</v>
          </cell>
          <cell r="C131" t="str">
            <v>Control Panel</v>
          </cell>
          <cell r="D131">
            <v>0</v>
          </cell>
          <cell r="E131">
            <v>174</v>
          </cell>
          <cell r="F131" t="str">
            <v>BSABW16N</v>
          </cell>
          <cell r="G131">
            <v>0</v>
          </cell>
          <cell r="H131">
            <v>0</v>
          </cell>
          <cell r="I131">
            <v>43522</v>
          </cell>
          <cell r="J131" t="str">
            <v>Control Panel</v>
          </cell>
          <cell r="K131" t="str">
            <v>RPart</v>
          </cell>
          <cell r="L131">
            <v>78.3</v>
          </cell>
        </row>
        <row r="132">
          <cell r="A132" t="str">
            <v>BR0130</v>
          </cell>
          <cell r="B132">
            <v>0</v>
          </cell>
          <cell r="C132" t="str">
            <v>Firebox</v>
          </cell>
          <cell r="D132">
            <v>0</v>
          </cell>
          <cell r="E132">
            <v>300</v>
          </cell>
          <cell r="F132" t="str">
            <v>BSABW16N</v>
          </cell>
          <cell r="G132">
            <v>0</v>
          </cell>
          <cell r="H132">
            <v>0</v>
          </cell>
          <cell r="I132">
            <v>43522</v>
          </cell>
          <cell r="J132" t="str">
            <v>Firebox</v>
          </cell>
          <cell r="K132" t="str">
            <v>RPart</v>
          </cell>
          <cell r="L132">
            <v>135</v>
          </cell>
        </row>
        <row r="133">
          <cell r="A133" t="str">
            <v>BR0131</v>
          </cell>
          <cell r="B133">
            <v>0</v>
          </cell>
          <cell r="C133" t="str">
            <v>Drip Tray</v>
          </cell>
          <cell r="D133">
            <v>0</v>
          </cell>
          <cell r="E133">
            <v>147</v>
          </cell>
          <cell r="F133" t="str">
            <v>BSABW16N</v>
          </cell>
          <cell r="G133">
            <v>0</v>
          </cell>
          <cell r="H133">
            <v>0</v>
          </cell>
          <cell r="I133">
            <v>43522</v>
          </cell>
          <cell r="J133" t="str">
            <v>Drip Tray</v>
          </cell>
          <cell r="K133" t="str">
            <v>RPart</v>
          </cell>
          <cell r="L133">
            <v>66.150000000000006</v>
          </cell>
        </row>
        <row r="134">
          <cell r="A134" t="str">
            <v>BR0132</v>
          </cell>
          <cell r="B134">
            <v>0</v>
          </cell>
          <cell r="C134" t="str">
            <v>Burner</v>
          </cell>
          <cell r="D134">
            <v>0</v>
          </cell>
          <cell r="E134">
            <v>440</v>
          </cell>
          <cell r="F134" t="str">
            <v>BSABW16N</v>
          </cell>
          <cell r="G134">
            <v>0</v>
          </cell>
          <cell r="H134">
            <v>0</v>
          </cell>
          <cell r="I134">
            <v>43522</v>
          </cell>
          <cell r="J134" t="str">
            <v>Burner</v>
          </cell>
          <cell r="K134" t="str">
            <v>RPart</v>
          </cell>
          <cell r="L134">
            <v>198</v>
          </cell>
        </row>
        <row r="135">
          <cell r="A135" t="str">
            <v>BR0133</v>
          </cell>
          <cell r="B135">
            <v>0</v>
          </cell>
          <cell r="C135" t="str">
            <v>Burner Ring</v>
          </cell>
          <cell r="D135">
            <v>0</v>
          </cell>
          <cell r="E135">
            <v>80</v>
          </cell>
          <cell r="F135" t="str">
            <v>BSABW16N</v>
          </cell>
          <cell r="G135">
            <v>0</v>
          </cell>
          <cell r="H135">
            <v>0</v>
          </cell>
          <cell r="I135">
            <v>43522</v>
          </cell>
          <cell r="J135" t="str">
            <v>Burner Ring</v>
          </cell>
          <cell r="K135" t="str">
            <v>RPart</v>
          </cell>
          <cell r="L135">
            <v>36</v>
          </cell>
        </row>
        <row r="136">
          <cell r="A136" t="str">
            <v>BR0134</v>
          </cell>
          <cell r="B136">
            <v>0</v>
          </cell>
          <cell r="C136" t="str">
            <v>Burner Support</v>
          </cell>
          <cell r="D136">
            <v>0</v>
          </cell>
          <cell r="E136">
            <v>47</v>
          </cell>
          <cell r="F136" t="str">
            <v>BSABW16N</v>
          </cell>
          <cell r="G136">
            <v>0</v>
          </cell>
          <cell r="H136">
            <v>0</v>
          </cell>
          <cell r="I136">
            <v>43522</v>
          </cell>
          <cell r="J136" t="str">
            <v>Burner Support</v>
          </cell>
          <cell r="K136" t="str">
            <v>RPart</v>
          </cell>
          <cell r="L136">
            <v>21.15</v>
          </cell>
        </row>
        <row r="137">
          <cell r="A137" t="str">
            <v>BR0135</v>
          </cell>
          <cell r="B137">
            <v>0</v>
          </cell>
          <cell r="C137" t="str">
            <v>Inner Orifice, 2.18mm</v>
          </cell>
          <cell r="D137">
            <v>0</v>
          </cell>
          <cell r="E137">
            <v>7</v>
          </cell>
          <cell r="F137" t="str">
            <v>BSABW16N</v>
          </cell>
          <cell r="G137">
            <v>0</v>
          </cell>
          <cell r="H137">
            <v>0</v>
          </cell>
          <cell r="I137">
            <v>43522</v>
          </cell>
          <cell r="J137" t="str">
            <v>Inner Orifice, 2.18mm</v>
          </cell>
          <cell r="K137" t="str">
            <v>RPart</v>
          </cell>
          <cell r="L137">
            <v>3.15</v>
          </cell>
        </row>
        <row r="138">
          <cell r="A138" t="str">
            <v>BR0136</v>
          </cell>
          <cell r="B138">
            <v>0</v>
          </cell>
          <cell r="C138" t="str">
            <v>Inner Orifice, 1.51mm</v>
          </cell>
          <cell r="D138">
            <v>0</v>
          </cell>
          <cell r="E138">
            <v>7</v>
          </cell>
          <cell r="F138" t="str">
            <v>BSABW16N</v>
          </cell>
          <cell r="G138">
            <v>0</v>
          </cell>
          <cell r="H138">
            <v>0</v>
          </cell>
          <cell r="I138">
            <v>43522</v>
          </cell>
          <cell r="J138" t="str">
            <v>Inner Orifice, 1.51mm</v>
          </cell>
          <cell r="K138" t="str">
            <v>RPart</v>
          </cell>
          <cell r="L138">
            <v>3.15</v>
          </cell>
        </row>
        <row r="139">
          <cell r="A139" t="str">
            <v>BR0137</v>
          </cell>
          <cell r="B139">
            <v>0</v>
          </cell>
          <cell r="C139" t="str">
            <v>Outer Orifice, 2.37mm</v>
          </cell>
          <cell r="D139">
            <v>0</v>
          </cell>
          <cell r="E139">
            <v>7</v>
          </cell>
          <cell r="F139" t="str">
            <v>BSABW16N</v>
          </cell>
          <cell r="G139">
            <v>0</v>
          </cell>
          <cell r="H139">
            <v>0</v>
          </cell>
          <cell r="I139">
            <v>43522</v>
          </cell>
          <cell r="J139" t="str">
            <v>Outer Orifice, 2.37mm</v>
          </cell>
          <cell r="K139" t="str">
            <v>RPart</v>
          </cell>
          <cell r="L139">
            <v>3.15</v>
          </cell>
        </row>
        <row r="140">
          <cell r="A140" t="str">
            <v>BR0138</v>
          </cell>
          <cell r="B140">
            <v>0</v>
          </cell>
          <cell r="C140" t="str">
            <v>Outer Orifice, 1.78mm</v>
          </cell>
          <cell r="D140">
            <v>0</v>
          </cell>
          <cell r="E140">
            <v>7</v>
          </cell>
          <cell r="F140" t="str">
            <v>BSABW16N</v>
          </cell>
          <cell r="G140">
            <v>0</v>
          </cell>
          <cell r="H140">
            <v>0</v>
          </cell>
          <cell r="I140">
            <v>43522</v>
          </cell>
          <cell r="J140" t="str">
            <v>Outer Orifice, 1.78mm</v>
          </cell>
          <cell r="K140" t="str">
            <v>RPart</v>
          </cell>
          <cell r="L140">
            <v>3.15</v>
          </cell>
        </row>
        <row r="141">
          <cell r="A141" t="str">
            <v>BR0156</v>
          </cell>
          <cell r="B141">
            <v>0</v>
          </cell>
          <cell r="C141" t="str">
            <v>Interior Light Assy, Left, 42-in</v>
          </cell>
          <cell r="D141">
            <v>0</v>
          </cell>
          <cell r="E141">
            <v>30</v>
          </cell>
          <cell r="F141" t="str">
            <v>BSG424</v>
          </cell>
          <cell r="G141">
            <v>0</v>
          </cell>
          <cell r="H141">
            <v>0</v>
          </cell>
          <cell r="I141">
            <v>43621</v>
          </cell>
          <cell r="J141" t="str">
            <v>Interior Light Assy, Left, 42-in</v>
          </cell>
          <cell r="K141" t="str">
            <v>RPart</v>
          </cell>
          <cell r="L141">
            <v>13.5</v>
          </cell>
        </row>
        <row r="142">
          <cell r="A142" t="str">
            <v>BR0157</v>
          </cell>
          <cell r="B142">
            <v>0</v>
          </cell>
          <cell r="C142" t="str">
            <v>Hood Spring Assy Right, 26-in</v>
          </cell>
          <cell r="D142">
            <v>0</v>
          </cell>
          <cell r="E142">
            <v>14</v>
          </cell>
          <cell r="F142" t="str">
            <v>BSG262</v>
          </cell>
          <cell r="G142">
            <v>0</v>
          </cell>
          <cell r="H142">
            <v>0</v>
          </cell>
          <cell r="I142">
            <v>43621</v>
          </cell>
          <cell r="J142" t="str">
            <v>Hood Spring Assy Right, 26-in</v>
          </cell>
          <cell r="K142" t="str">
            <v>RPart</v>
          </cell>
          <cell r="L142">
            <v>6.3</v>
          </cell>
        </row>
        <row r="143">
          <cell r="A143" t="str">
            <v>BR0158</v>
          </cell>
          <cell r="B143">
            <v>0</v>
          </cell>
          <cell r="C143" t="str">
            <v>Hood Spring Assy Left, 26-in</v>
          </cell>
          <cell r="D143">
            <v>0</v>
          </cell>
          <cell r="E143">
            <v>14</v>
          </cell>
          <cell r="F143" t="str">
            <v>BSG262</v>
          </cell>
          <cell r="G143">
            <v>0</v>
          </cell>
          <cell r="H143">
            <v>0</v>
          </cell>
          <cell r="I143">
            <v>43621</v>
          </cell>
          <cell r="J143" t="str">
            <v>Hood Spring Assy Left, 26-in</v>
          </cell>
          <cell r="K143" t="str">
            <v>RPart</v>
          </cell>
          <cell r="L143">
            <v>6.3</v>
          </cell>
        </row>
        <row r="144">
          <cell r="A144" t="str">
            <v>BR0159</v>
          </cell>
          <cell r="B144">
            <v>0</v>
          </cell>
          <cell r="C144" t="str">
            <v>Side Panel, Left, 26-in</v>
          </cell>
          <cell r="D144">
            <v>0</v>
          </cell>
          <cell r="E144">
            <v>200</v>
          </cell>
          <cell r="F144" t="str">
            <v>BSACT26</v>
          </cell>
          <cell r="G144">
            <v>0</v>
          </cell>
          <cell r="H144">
            <v>0</v>
          </cell>
          <cell r="I144">
            <v>43621</v>
          </cell>
          <cell r="J144" t="str">
            <v>Side Panel, Left, 26-in</v>
          </cell>
          <cell r="K144" t="str">
            <v>RPart</v>
          </cell>
          <cell r="L144">
            <v>90</v>
          </cell>
        </row>
        <row r="145">
          <cell r="A145" t="str">
            <v>BR0160</v>
          </cell>
          <cell r="B145">
            <v>0</v>
          </cell>
          <cell r="C145" t="str">
            <v>Step Panel for 42-in Cart</v>
          </cell>
          <cell r="D145">
            <v>0</v>
          </cell>
          <cell r="E145">
            <v>80</v>
          </cell>
          <cell r="F145" t="str">
            <v>BSACT42</v>
          </cell>
          <cell r="G145">
            <v>0</v>
          </cell>
          <cell r="H145">
            <v>0</v>
          </cell>
          <cell r="I145">
            <v>43621</v>
          </cell>
          <cell r="J145" t="str">
            <v>Step Panel for 42-in Cart</v>
          </cell>
          <cell r="K145" t="str">
            <v>RPart</v>
          </cell>
          <cell r="L145">
            <v>36</v>
          </cell>
        </row>
        <row r="146">
          <cell r="A146" t="str">
            <v>BR0161</v>
          </cell>
          <cell r="B146">
            <v>0</v>
          </cell>
          <cell r="C146" t="str">
            <v>Door and Frame Assy, 34-in Cart</v>
          </cell>
          <cell r="D146">
            <v>0</v>
          </cell>
          <cell r="E146">
            <v>447</v>
          </cell>
          <cell r="F146" t="str">
            <v>BSACT34</v>
          </cell>
          <cell r="G146">
            <v>0</v>
          </cell>
          <cell r="H146">
            <v>0</v>
          </cell>
          <cell r="I146">
            <v>43621</v>
          </cell>
          <cell r="J146" t="str">
            <v>Door and Frame Assy, 34-in Cart</v>
          </cell>
          <cell r="K146" t="str">
            <v>RPart</v>
          </cell>
          <cell r="L146">
            <v>201.15</v>
          </cell>
        </row>
        <row r="147">
          <cell r="A147" t="str">
            <v>BR0162</v>
          </cell>
          <cell r="B147">
            <v>0</v>
          </cell>
          <cell r="C147" t="str">
            <v>Door and Frame Assy, 42-in Cart</v>
          </cell>
          <cell r="D147">
            <v>0</v>
          </cell>
          <cell r="E147">
            <v>500</v>
          </cell>
          <cell r="F147" t="str">
            <v>BSACT42</v>
          </cell>
          <cell r="G147">
            <v>0</v>
          </cell>
          <cell r="H147">
            <v>0</v>
          </cell>
          <cell r="I147">
            <v>43621</v>
          </cell>
          <cell r="J147" t="str">
            <v>Door and Frame Assy, 42-in Cart</v>
          </cell>
          <cell r="K147" t="str">
            <v>RPart</v>
          </cell>
          <cell r="L147">
            <v>225</v>
          </cell>
        </row>
        <row r="148">
          <cell r="A148" t="str">
            <v>BR0163</v>
          </cell>
          <cell r="B148">
            <v>0</v>
          </cell>
          <cell r="C148" t="str">
            <v>Flame Carryover, 34-in</v>
          </cell>
          <cell r="D148">
            <v>0</v>
          </cell>
          <cell r="E148">
            <v>11</v>
          </cell>
          <cell r="F148" t="str">
            <v>BSG343</v>
          </cell>
          <cell r="G148">
            <v>0</v>
          </cell>
          <cell r="H148">
            <v>0</v>
          </cell>
          <cell r="I148">
            <v>43621</v>
          </cell>
          <cell r="J148" t="str">
            <v>Flame Carryover, 34-in</v>
          </cell>
          <cell r="K148" t="str">
            <v>RPart</v>
          </cell>
          <cell r="L148">
            <v>4.95</v>
          </cell>
        </row>
        <row r="149">
          <cell r="A149" t="str">
            <v>BR0164</v>
          </cell>
          <cell r="B149">
            <v>0</v>
          </cell>
          <cell r="C149" t="str">
            <v>Flame Carryover, 42-in</v>
          </cell>
          <cell r="D149">
            <v>0</v>
          </cell>
          <cell r="E149">
            <v>11</v>
          </cell>
          <cell r="F149" t="str">
            <v>BSG424</v>
          </cell>
          <cell r="G149">
            <v>0</v>
          </cell>
          <cell r="H149">
            <v>0</v>
          </cell>
          <cell r="I149">
            <v>43621</v>
          </cell>
          <cell r="J149" t="str">
            <v>Flame Carryover, 42-in</v>
          </cell>
          <cell r="K149" t="str">
            <v>RPart</v>
          </cell>
          <cell r="L149">
            <v>4.95</v>
          </cell>
        </row>
        <row r="150">
          <cell r="A150" t="str">
            <v>BR0165</v>
          </cell>
          <cell r="B150">
            <v>0</v>
          </cell>
          <cell r="C150" t="str">
            <v>Lighting Tube, 34-in</v>
          </cell>
          <cell r="D150">
            <v>0</v>
          </cell>
          <cell r="E150">
            <v>11</v>
          </cell>
          <cell r="F150" t="str">
            <v>BSG343</v>
          </cell>
          <cell r="G150">
            <v>0</v>
          </cell>
          <cell r="H150">
            <v>0</v>
          </cell>
          <cell r="I150">
            <v>43635</v>
          </cell>
          <cell r="J150" t="str">
            <v>Lighting Tube, 34-in</v>
          </cell>
          <cell r="K150" t="str">
            <v>RPart</v>
          </cell>
          <cell r="L150">
            <v>4.95</v>
          </cell>
        </row>
        <row r="151">
          <cell r="A151" t="str">
            <v>BR0166</v>
          </cell>
          <cell r="B151">
            <v>0</v>
          </cell>
          <cell r="C151" t="str">
            <v>Lighting Tube, 42-in</v>
          </cell>
          <cell r="D151">
            <v>0</v>
          </cell>
          <cell r="E151">
            <v>11</v>
          </cell>
          <cell r="F151" t="str">
            <v>BSG424</v>
          </cell>
          <cell r="G151">
            <v>0</v>
          </cell>
          <cell r="H151">
            <v>0</v>
          </cell>
          <cell r="I151">
            <v>43635</v>
          </cell>
          <cell r="J151" t="str">
            <v>Lighting Tube, 42-in</v>
          </cell>
          <cell r="K151" t="str">
            <v>RPart</v>
          </cell>
          <cell r="L151">
            <v>4.95</v>
          </cell>
        </row>
        <row r="152">
          <cell r="A152" t="str">
            <v>BRB</v>
          </cell>
          <cell r="B152">
            <v>0</v>
          </cell>
          <cell r="C152" t="str">
            <v>Stainless Steel Register Kit (2 registers, for island ventilation)</v>
          </cell>
          <cell r="D152">
            <v>1</v>
          </cell>
          <cell r="E152">
            <v>59</v>
          </cell>
          <cell r="F152">
            <v>0</v>
          </cell>
          <cell r="G152">
            <v>0</v>
          </cell>
          <cell r="H152" t="str">
            <v>720968989321</v>
          </cell>
          <cell r="I152">
            <v>39282</v>
          </cell>
          <cell r="J152" t="str">
            <v>Stainless Steel Register Kit (2 registers, for island ventilation)</v>
          </cell>
          <cell r="K152" t="str">
            <v>Accy</v>
          </cell>
          <cell r="L152">
            <v>26.55</v>
          </cell>
        </row>
        <row r="153">
          <cell r="A153" t="str">
            <v>BSABF12N</v>
          </cell>
          <cell r="B153" t="str">
            <v>Nat</v>
          </cell>
          <cell r="C153" t="str">
            <v>Side Burner - Double, 12-in., Slide-in</v>
          </cell>
          <cell r="D153">
            <v>40</v>
          </cell>
          <cell r="E153">
            <v>649</v>
          </cell>
          <cell r="F153" t="str">
            <v>BSASL12</v>
          </cell>
          <cell r="G153">
            <v>0</v>
          </cell>
          <cell r="H153" t="str">
            <v>720968963222</v>
          </cell>
          <cell r="I153">
            <v>43160</v>
          </cell>
          <cell r="J153" t="str">
            <v>Side Burner - Double, 12-in., Slide in</v>
          </cell>
          <cell r="K153" t="str">
            <v>Unit</v>
          </cell>
          <cell r="L153">
            <v>292.05</v>
          </cell>
        </row>
        <row r="154">
          <cell r="A154" t="str">
            <v>BSABW16N</v>
          </cell>
          <cell r="B154" t="str">
            <v>Nat</v>
          </cell>
          <cell r="C154" t="str">
            <v>Side Burner - Power, 16-in., Slide-in</v>
          </cell>
          <cell r="D154">
            <v>53</v>
          </cell>
          <cell r="E154">
            <v>1049</v>
          </cell>
          <cell r="F154" t="str">
            <v>BSASL16</v>
          </cell>
          <cell r="G154">
            <v>0</v>
          </cell>
          <cell r="H154" t="str">
            <v>720968962782</v>
          </cell>
          <cell r="I154">
            <v>43160</v>
          </cell>
          <cell r="J154" t="str">
            <v>Side Burner - Power, 16-in., Slide in</v>
          </cell>
          <cell r="K154" t="str">
            <v>Unit</v>
          </cell>
          <cell r="L154">
            <v>472.05</v>
          </cell>
        </row>
        <row r="155">
          <cell r="A155" t="str">
            <v>BSACT26</v>
          </cell>
          <cell r="B155">
            <v>0</v>
          </cell>
          <cell r="C155" t="str">
            <v>Stainless Steel Cart, 26-in., with 2 doors and 2 fold-down side shelves</v>
          </cell>
          <cell r="D155">
            <v>75</v>
          </cell>
          <cell r="E155">
            <v>839</v>
          </cell>
          <cell r="F155" t="str">
            <v>BSG262N</v>
          </cell>
          <cell r="G155">
            <v>0</v>
          </cell>
          <cell r="H155" t="str">
            <v>720968963192</v>
          </cell>
          <cell r="I155">
            <v>43160</v>
          </cell>
          <cell r="J155" t="str">
            <v>Stainless Steel Cart, 26-in., with 2 doors and 2 fold-down side shelves</v>
          </cell>
          <cell r="K155" t="str">
            <v>Accy</v>
          </cell>
          <cell r="L155">
            <v>377.55</v>
          </cell>
        </row>
        <row r="156">
          <cell r="A156" t="str">
            <v>BSACT34</v>
          </cell>
          <cell r="B156">
            <v>0</v>
          </cell>
          <cell r="C156" t="str">
            <v>Stainless Steel Cart, 34-in., with 2 doors and 2 fold-down side shelves</v>
          </cell>
          <cell r="D156">
            <v>82</v>
          </cell>
          <cell r="E156">
            <v>879</v>
          </cell>
          <cell r="F156" t="str">
            <v>BSG343N</v>
          </cell>
          <cell r="G156">
            <v>0</v>
          </cell>
          <cell r="H156" t="str">
            <v>720968963185</v>
          </cell>
          <cell r="I156">
            <v>43160</v>
          </cell>
          <cell r="J156" t="str">
            <v>Stainless Steel Cart, 34-in., with 2 doors and 2 fold-down side shelves</v>
          </cell>
          <cell r="K156" t="str">
            <v>Accy</v>
          </cell>
          <cell r="L156">
            <v>395.55</v>
          </cell>
        </row>
        <row r="157">
          <cell r="A157" t="str">
            <v>BSACT42</v>
          </cell>
          <cell r="B157">
            <v>0</v>
          </cell>
          <cell r="C157" t="str">
            <v>Stainless Steel Cart, 42-in., with 2 doors and 2 fold-down side shelves</v>
          </cell>
          <cell r="D157">
            <v>96</v>
          </cell>
          <cell r="E157">
            <v>959</v>
          </cell>
          <cell r="F157" t="str">
            <v>BSG424N</v>
          </cell>
          <cell r="G157">
            <v>0</v>
          </cell>
          <cell r="H157" t="str">
            <v>720968963178</v>
          </cell>
          <cell r="I157">
            <v>43160</v>
          </cell>
          <cell r="J157" t="str">
            <v>Stainless Steel Cart, 42-in., with 2 doors and 2 fold-down side shelves</v>
          </cell>
          <cell r="K157" t="str">
            <v>Accy</v>
          </cell>
          <cell r="L157">
            <v>431.55</v>
          </cell>
        </row>
        <row r="158">
          <cell r="A158" t="str">
            <v>BSACV26L</v>
          </cell>
          <cell r="B158">
            <v>0</v>
          </cell>
          <cell r="C158" t="str">
            <v>Cover for 26-in. Grill on Cart</v>
          </cell>
          <cell r="D158">
            <v>0</v>
          </cell>
          <cell r="E158">
            <v>99</v>
          </cell>
          <cell r="F158" t="str">
            <v>BSG262N</v>
          </cell>
          <cell r="G158">
            <v>0</v>
          </cell>
          <cell r="H158" t="str">
            <v>720968962942</v>
          </cell>
          <cell r="I158">
            <v>43160</v>
          </cell>
          <cell r="J158" t="str">
            <v>Cover for 26-in. Grill on Cart</v>
          </cell>
          <cell r="K158" t="str">
            <v>Accy</v>
          </cell>
          <cell r="L158">
            <v>44.55</v>
          </cell>
        </row>
        <row r="159">
          <cell r="A159" t="str">
            <v>BSACV26S</v>
          </cell>
          <cell r="B159">
            <v>0</v>
          </cell>
          <cell r="C159" t="str">
            <v>Cover for 26-in. Built-In Grill</v>
          </cell>
          <cell r="D159">
            <v>0</v>
          </cell>
          <cell r="E159">
            <v>54</v>
          </cell>
          <cell r="F159" t="str">
            <v>BSG262N</v>
          </cell>
          <cell r="G159">
            <v>0</v>
          </cell>
          <cell r="H159" t="str">
            <v>720968962911</v>
          </cell>
          <cell r="I159">
            <v>43160</v>
          </cell>
          <cell r="J159" t="str">
            <v>Cover for 26-in. Built-In Grill</v>
          </cell>
          <cell r="K159" t="str">
            <v>Accy</v>
          </cell>
          <cell r="L159">
            <v>24.3</v>
          </cell>
        </row>
        <row r="160">
          <cell r="A160" t="str">
            <v>BSACV34L</v>
          </cell>
          <cell r="B160">
            <v>0</v>
          </cell>
          <cell r="C160" t="str">
            <v>Cover for 34-in. Grill on Cart</v>
          </cell>
          <cell r="D160">
            <v>0</v>
          </cell>
          <cell r="E160">
            <v>109</v>
          </cell>
          <cell r="F160" t="str">
            <v>BSG343N</v>
          </cell>
          <cell r="G160">
            <v>0</v>
          </cell>
          <cell r="H160" t="str">
            <v>720968962935</v>
          </cell>
          <cell r="I160">
            <v>43160</v>
          </cell>
          <cell r="J160" t="str">
            <v>Cover for 34-in. Grill on Cart</v>
          </cell>
          <cell r="K160" t="str">
            <v>Accy</v>
          </cell>
          <cell r="L160">
            <v>49.05</v>
          </cell>
        </row>
        <row r="161">
          <cell r="A161" t="str">
            <v>BSACV34S</v>
          </cell>
          <cell r="B161">
            <v>0</v>
          </cell>
          <cell r="C161" t="str">
            <v>Cover for 34-in. Built-In Grill</v>
          </cell>
          <cell r="D161">
            <v>0</v>
          </cell>
          <cell r="E161">
            <v>65</v>
          </cell>
          <cell r="F161" t="str">
            <v>BSG343N</v>
          </cell>
          <cell r="G161">
            <v>0</v>
          </cell>
          <cell r="H161" t="str">
            <v>720968962904</v>
          </cell>
          <cell r="I161">
            <v>43160</v>
          </cell>
          <cell r="J161" t="str">
            <v>Cover for 34-in. Built-In Grill</v>
          </cell>
          <cell r="K161" t="str">
            <v>Accy</v>
          </cell>
          <cell r="L161">
            <v>29.25</v>
          </cell>
        </row>
        <row r="162">
          <cell r="A162" t="str">
            <v>BSACV42L</v>
          </cell>
          <cell r="B162">
            <v>0</v>
          </cell>
          <cell r="C162" t="str">
            <v>Cover for 42-in. Grill on Cart</v>
          </cell>
          <cell r="D162">
            <v>0</v>
          </cell>
          <cell r="E162">
            <v>119</v>
          </cell>
          <cell r="F162" t="str">
            <v>BSG424N</v>
          </cell>
          <cell r="G162">
            <v>0</v>
          </cell>
          <cell r="H162" t="str">
            <v>720968962928</v>
          </cell>
          <cell r="I162">
            <v>43160</v>
          </cell>
          <cell r="J162" t="str">
            <v>Cover for 42-in. Grill on Cart</v>
          </cell>
          <cell r="K162" t="str">
            <v>Accy</v>
          </cell>
          <cell r="L162">
            <v>53.55</v>
          </cell>
        </row>
        <row r="163">
          <cell r="A163" t="str">
            <v>BSACV42S</v>
          </cell>
          <cell r="B163">
            <v>0</v>
          </cell>
          <cell r="C163" t="str">
            <v>Cover for 42-in. Built-In Grill</v>
          </cell>
          <cell r="D163">
            <v>0</v>
          </cell>
          <cell r="E163">
            <v>75</v>
          </cell>
          <cell r="F163" t="str">
            <v>BSG424N</v>
          </cell>
          <cell r="G163">
            <v>0</v>
          </cell>
          <cell r="H163" t="str">
            <v>720968962898</v>
          </cell>
          <cell r="I163">
            <v>43160</v>
          </cell>
          <cell r="J163" t="str">
            <v>Cover for 42-in. Built-In Grill</v>
          </cell>
          <cell r="K163" t="str">
            <v>Accy</v>
          </cell>
          <cell r="L163">
            <v>33.75</v>
          </cell>
        </row>
        <row r="164">
          <cell r="A164" t="str">
            <v>BSAD1722</v>
          </cell>
          <cell r="B164">
            <v>0</v>
          </cell>
          <cell r="C164" t="str">
            <v xml:space="preserve">Single Door, 17-in. W x 22-in. H </v>
          </cell>
          <cell r="D164">
            <v>12</v>
          </cell>
          <cell r="E164">
            <v>229</v>
          </cell>
          <cell r="F164" t="str">
            <v>BSG262N, BSG343N, BSG424N</v>
          </cell>
          <cell r="G164">
            <v>0</v>
          </cell>
          <cell r="H164" t="str">
            <v>720968963055</v>
          </cell>
          <cell r="I164">
            <v>43160</v>
          </cell>
          <cell r="J164" t="str">
            <v xml:space="preserve">Single Door, 17-in. W x 22-in. H </v>
          </cell>
          <cell r="K164" t="str">
            <v>Accy</v>
          </cell>
          <cell r="L164">
            <v>103.05</v>
          </cell>
        </row>
        <row r="165">
          <cell r="A165" t="str">
            <v>BSAD2422</v>
          </cell>
          <cell r="B165">
            <v>0</v>
          </cell>
          <cell r="C165" t="str">
            <v xml:space="preserve">Single Door, 24-in. W x 22-in. H </v>
          </cell>
          <cell r="D165">
            <v>16</v>
          </cell>
          <cell r="E165">
            <v>264</v>
          </cell>
          <cell r="F165" t="str">
            <v>BSG262N, BSG343N, BSG424N</v>
          </cell>
          <cell r="G165">
            <v>0</v>
          </cell>
          <cell r="H165" t="str">
            <v>720968963048</v>
          </cell>
          <cell r="I165">
            <v>43160</v>
          </cell>
          <cell r="J165" t="str">
            <v xml:space="preserve">Single Door, 24-in. W x 22-in. H </v>
          </cell>
          <cell r="K165" t="str">
            <v>Accy</v>
          </cell>
          <cell r="L165">
            <v>118.8</v>
          </cell>
        </row>
        <row r="166">
          <cell r="A166" t="str">
            <v>BSAD2622D</v>
          </cell>
          <cell r="B166">
            <v>0</v>
          </cell>
          <cell r="C166" t="str">
            <v xml:space="preserve">Double Doors, 26-in. W x 22-in. H </v>
          </cell>
          <cell r="D166">
            <v>19</v>
          </cell>
          <cell r="E166">
            <v>384</v>
          </cell>
          <cell r="F166" t="str">
            <v>BSG262N</v>
          </cell>
          <cell r="G166">
            <v>0</v>
          </cell>
          <cell r="H166" t="str">
            <v>720968963086</v>
          </cell>
          <cell r="I166">
            <v>43160</v>
          </cell>
          <cell r="J166" t="str">
            <v xml:space="preserve">Double Doors, 26-in. W x 22-in. H </v>
          </cell>
          <cell r="K166" t="str">
            <v>Accy</v>
          </cell>
          <cell r="L166">
            <v>172.8</v>
          </cell>
        </row>
        <row r="167">
          <cell r="A167" t="str">
            <v>BSAD3422D</v>
          </cell>
          <cell r="B167">
            <v>0</v>
          </cell>
          <cell r="C167" t="str">
            <v xml:space="preserve">Double Doors, 34-in. W x 22-in. H </v>
          </cell>
          <cell r="D167">
            <v>23</v>
          </cell>
          <cell r="E167">
            <v>419</v>
          </cell>
          <cell r="F167" t="str">
            <v>BSG343N</v>
          </cell>
          <cell r="G167">
            <v>0</v>
          </cell>
          <cell r="H167" t="str">
            <v>720968963079</v>
          </cell>
          <cell r="I167">
            <v>43160</v>
          </cell>
          <cell r="J167" t="str">
            <v xml:space="preserve">Double Doors, 34-in. W x 22-in. H </v>
          </cell>
          <cell r="K167" t="str">
            <v>Accy</v>
          </cell>
          <cell r="L167">
            <v>188.55</v>
          </cell>
        </row>
        <row r="168">
          <cell r="A168" t="str">
            <v>BSAD4222D</v>
          </cell>
          <cell r="B168">
            <v>0</v>
          </cell>
          <cell r="C168" t="str">
            <v>Double Doors, 42-in. W x 22-in. H</v>
          </cell>
          <cell r="D168">
            <v>25</v>
          </cell>
          <cell r="E168">
            <v>439</v>
          </cell>
          <cell r="F168" t="str">
            <v>BSG424N</v>
          </cell>
          <cell r="G168">
            <v>0</v>
          </cell>
          <cell r="H168" t="str">
            <v>720968963062</v>
          </cell>
          <cell r="I168">
            <v>43160</v>
          </cell>
          <cell r="J168" t="str">
            <v>Double Doors, 42-in. W x 22-in. H</v>
          </cell>
          <cell r="K168" t="str">
            <v>Accy</v>
          </cell>
          <cell r="L168">
            <v>197.55</v>
          </cell>
        </row>
        <row r="169">
          <cell r="A169" t="str">
            <v>BSAF12DN</v>
          </cell>
          <cell r="B169">
            <v>0</v>
          </cell>
          <cell r="C169" t="str">
            <v>Side Burner, 12-in., Drop-in</v>
          </cell>
          <cell r="D169">
            <v>15</v>
          </cell>
          <cell r="E169">
            <v>364</v>
          </cell>
          <cell r="F169" t="str">
            <v>BSG262N, BSG343N, BSG424N</v>
          </cell>
          <cell r="G169">
            <v>0</v>
          </cell>
          <cell r="H169" t="str">
            <v>720968963239</v>
          </cell>
          <cell r="I169">
            <v>43160</v>
          </cell>
          <cell r="J169" t="str">
            <v>Side Burner, 12-in., Drop in</v>
          </cell>
          <cell r="K169" t="str">
            <v>Accy</v>
          </cell>
          <cell r="L169">
            <v>163.80000000000001</v>
          </cell>
        </row>
        <row r="170">
          <cell r="A170" t="str">
            <v>BSAMR26</v>
          </cell>
          <cell r="B170">
            <v>0</v>
          </cell>
          <cell r="C170" t="str">
            <v>Rotisserie Kit for 26-in. Grill</v>
          </cell>
          <cell r="D170">
            <v>6</v>
          </cell>
          <cell r="E170">
            <v>154</v>
          </cell>
          <cell r="F170" t="str">
            <v>BSG262N</v>
          </cell>
          <cell r="G170">
            <v>0</v>
          </cell>
          <cell r="H170" t="str">
            <v>720968962881</v>
          </cell>
          <cell r="I170">
            <v>43160</v>
          </cell>
          <cell r="J170" t="str">
            <v>Rotisserie Kit for 26-in. Grill</v>
          </cell>
          <cell r="K170" t="str">
            <v>Accy</v>
          </cell>
          <cell r="L170">
            <v>69.3</v>
          </cell>
        </row>
        <row r="171">
          <cell r="A171" t="str">
            <v>BSAMR34</v>
          </cell>
          <cell r="B171">
            <v>0</v>
          </cell>
          <cell r="C171" t="str">
            <v>Rotisserie Kit for 34-in. Grill</v>
          </cell>
          <cell r="D171">
            <v>6</v>
          </cell>
          <cell r="E171">
            <v>154</v>
          </cell>
          <cell r="F171" t="str">
            <v>BSG343N</v>
          </cell>
          <cell r="G171">
            <v>0</v>
          </cell>
          <cell r="H171" t="str">
            <v>720968962874</v>
          </cell>
          <cell r="I171">
            <v>43160</v>
          </cell>
          <cell r="J171" t="str">
            <v>Rotisserie Kit for 34-in. Grill</v>
          </cell>
          <cell r="K171" t="str">
            <v>Accy</v>
          </cell>
          <cell r="L171">
            <v>69.3</v>
          </cell>
        </row>
        <row r="172">
          <cell r="A172" t="str">
            <v>BSAMR42</v>
          </cell>
          <cell r="B172">
            <v>0</v>
          </cell>
          <cell r="C172" t="str">
            <v>Rotisserie Kit for 42-in. Grill</v>
          </cell>
          <cell r="D172">
            <v>7</v>
          </cell>
          <cell r="E172">
            <v>164</v>
          </cell>
          <cell r="F172" t="str">
            <v>BSG424N</v>
          </cell>
          <cell r="G172">
            <v>0</v>
          </cell>
          <cell r="H172" t="str">
            <v>720968962867</v>
          </cell>
          <cell r="I172">
            <v>43160</v>
          </cell>
          <cell r="J172" t="str">
            <v>Rotisserie Kit for 42-in. Grill</v>
          </cell>
          <cell r="K172" t="str">
            <v>Accy</v>
          </cell>
          <cell r="L172">
            <v>73.8</v>
          </cell>
        </row>
        <row r="173">
          <cell r="A173" t="str">
            <v>BSASL12</v>
          </cell>
          <cell r="B173">
            <v>0</v>
          </cell>
          <cell r="C173" t="str">
            <v>Insulated Sleeve for 12-in. Side Burner</v>
          </cell>
          <cell r="D173">
            <v>12</v>
          </cell>
          <cell r="E173">
            <v>309</v>
          </cell>
          <cell r="F173" t="str">
            <v>BSABF12N, BSABR12N</v>
          </cell>
          <cell r="G173">
            <v>0</v>
          </cell>
          <cell r="H173" t="str">
            <v>720968963109</v>
          </cell>
          <cell r="I173">
            <v>43160</v>
          </cell>
          <cell r="J173" t="str">
            <v>Insulated Sleeve for 12-in. Side Burner</v>
          </cell>
          <cell r="K173" t="str">
            <v>Accy</v>
          </cell>
          <cell r="L173">
            <v>139.05000000000001</v>
          </cell>
        </row>
        <row r="174">
          <cell r="A174" t="str">
            <v>BSASL16</v>
          </cell>
          <cell r="B174">
            <v>0</v>
          </cell>
          <cell r="C174" t="str">
            <v>Insulated Sleeve for 16-in. Power Side Burner</v>
          </cell>
          <cell r="D174">
            <v>33</v>
          </cell>
          <cell r="E174">
            <v>329</v>
          </cell>
          <cell r="F174" t="str">
            <v>BSABW16N</v>
          </cell>
          <cell r="G174">
            <v>0</v>
          </cell>
          <cell r="H174" t="str">
            <v>720968962775</v>
          </cell>
          <cell r="I174">
            <v>43160</v>
          </cell>
          <cell r="J174" t="str">
            <v>Insulated Sleeve for 16-in. Power Side Burner</v>
          </cell>
          <cell r="K174" t="str">
            <v>Accy</v>
          </cell>
          <cell r="L174">
            <v>148.05000000000001</v>
          </cell>
        </row>
        <row r="175">
          <cell r="A175" t="str">
            <v>BSASL26</v>
          </cell>
          <cell r="B175">
            <v>0</v>
          </cell>
          <cell r="C175" t="str">
            <v>Insulated Sleeve for 26-in. Grill</v>
          </cell>
          <cell r="D175">
            <v>26</v>
          </cell>
          <cell r="E175">
            <v>429</v>
          </cell>
          <cell r="F175" t="str">
            <v>BSG262N</v>
          </cell>
          <cell r="G175">
            <v>0</v>
          </cell>
          <cell r="H175" t="str">
            <v>720968963130</v>
          </cell>
          <cell r="I175">
            <v>43160</v>
          </cell>
          <cell r="J175" t="str">
            <v>Insulated Sleeve for 26-in. Grill</v>
          </cell>
          <cell r="K175" t="str">
            <v>Accy</v>
          </cell>
          <cell r="L175">
            <v>193.05</v>
          </cell>
        </row>
        <row r="176">
          <cell r="A176" t="str">
            <v>BSASL34</v>
          </cell>
          <cell r="B176">
            <v>0</v>
          </cell>
          <cell r="C176" t="str">
            <v>Insulated Sleeve for 34-in. Grill</v>
          </cell>
          <cell r="D176">
            <v>47</v>
          </cell>
          <cell r="E176">
            <v>469</v>
          </cell>
          <cell r="F176" t="str">
            <v>BSG343N</v>
          </cell>
          <cell r="G176">
            <v>0</v>
          </cell>
          <cell r="H176" t="str">
            <v>720968963123</v>
          </cell>
          <cell r="I176">
            <v>43160</v>
          </cell>
          <cell r="J176" t="str">
            <v>Insulated Sleeve for 34-in. Grill</v>
          </cell>
          <cell r="K176" t="str">
            <v>Accy</v>
          </cell>
          <cell r="L176">
            <v>211.05</v>
          </cell>
        </row>
        <row r="177">
          <cell r="A177" t="str">
            <v>BSASL42</v>
          </cell>
          <cell r="B177">
            <v>0</v>
          </cell>
          <cell r="C177" t="str">
            <v>Insulated Sleeve for 42-in. Grill</v>
          </cell>
          <cell r="D177">
            <v>55</v>
          </cell>
          <cell r="E177">
            <v>519</v>
          </cell>
          <cell r="F177" t="str">
            <v>BSG424N</v>
          </cell>
          <cell r="G177">
            <v>0</v>
          </cell>
          <cell r="H177" t="str">
            <v>720968963116</v>
          </cell>
          <cell r="I177">
            <v>43160</v>
          </cell>
          <cell r="J177" t="str">
            <v>Insulated Sleeve for 42-in. Grill</v>
          </cell>
          <cell r="K177" t="str">
            <v>Accy</v>
          </cell>
          <cell r="L177">
            <v>233.55</v>
          </cell>
        </row>
        <row r="178">
          <cell r="A178" t="str">
            <v>BSATY</v>
          </cell>
          <cell r="B178">
            <v>0</v>
          </cell>
          <cell r="C178" t="str">
            <v>Smoker Tray - Drop-in.</v>
          </cell>
          <cell r="D178">
            <v>2.6</v>
          </cell>
          <cell r="E178">
            <v>65</v>
          </cell>
          <cell r="F178" t="str">
            <v>BSG262N, BSG343N, BSG424N</v>
          </cell>
          <cell r="G178">
            <v>0</v>
          </cell>
          <cell r="H178" t="str">
            <v>720968962836</v>
          </cell>
          <cell r="I178">
            <v>43160</v>
          </cell>
          <cell r="J178" t="str">
            <v>Smoker Tray - Drop-In</v>
          </cell>
          <cell r="K178" t="str">
            <v>Accy</v>
          </cell>
          <cell r="L178">
            <v>29.25</v>
          </cell>
        </row>
        <row r="179">
          <cell r="A179" t="str">
            <v>BSAVR</v>
          </cell>
          <cell r="B179" t="str">
            <v>Nat</v>
          </cell>
          <cell r="C179" t="str">
            <v>Infrared Sear Burner (replaces one Bowtie Burner)</v>
          </cell>
          <cell r="D179">
            <v>8</v>
          </cell>
          <cell r="E179">
            <v>219</v>
          </cell>
          <cell r="F179" t="str">
            <v>BSG262N, BSG343N, BSG424N</v>
          </cell>
          <cell r="G179">
            <v>0</v>
          </cell>
          <cell r="H179" t="str">
            <v>720968962843</v>
          </cell>
          <cell r="I179">
            <v>43160</v>
          </cell>
          <cell r="J179" t="str">
            <v>Infrared Sear Burner (replaces one Bowtie Burner)</v>
          </cell>
          <cell r="K179" t="str">
            <v>Accy</v>
          </cell>
          <cell r="L179">
            <v>98.55</v>
          </cell>
        </row>
        <row r="180">
          <cell r="A180" t="str">
            <v>BSAW1826R</v>
          </cell>
          <cell r="B180">
            <v>0</v>
          </cell>
          <cell r="C180" t="str">
            <v>Drawer for Roll-Out Waste Container, 18-in. W x 26-in. H</v>
          </cell>
          <cell r="D180">
            <v>39</v>
          </cell>
          <cell r="E180">
            <v>459</v>
          </cell>
          <cell r="F180" t="str">
            <v>BSG262N, BSG343N, BSG424N</v>
          </cell>
          <cell r="G180">
            <v>0</v>
          </cell>
          <cell r="H180" t="str">
            <v>720968963000</v>
          </cell>
          <cell r="I180">
            <v>43160</v>
          </cell>
          <cell r="J180" t="str">
            <v>Drawer for Roll-Out Waste Container, 18-in. W x 26-in. H</v>
          </cell>
          <cell r="K180" t="str">
            <v>Accy</v>
          </cell>
          <cell r="L180">
            <v>206.55</v>
          </cell>
        </row>
        <row r="181">
          <cell r="A181" t="str">
            <v>BSAW1826T</v>
          </cell>
          <cell r="B181">
            <v>0</v>
          </cell>
          <cell r="C181" t="str">
            <v xml:space="preserve">Triple Drawer, 18-in. W x 26-in. H </v>
          </cell>
          <cell r="D181">
            <v>63</v>
          </cell>
          <cell r="E181">
            <v>609</v>
          </cell>
          <cell r="F181" t="str">
            <v>BSG262N, BSG343N, BSG424N</v>
          </cell>
          <cell r="G181">
            <v>0</v>
          </cell>
          <cell r="H181" t="str">
            <v>720968963017</v>
          </cell>
          <cell r="I181">
            <v>43160</v>
          </cell>
          <cell r="J181" t="str">
            <v xml:space="preserve">Triple Drawer, 18-in. W x 26-in. H </v>
          </cell>
          <cell r="K181" t="str">
            <v>Accy</v>
          </cell>
          <cell r="L181">
            <v>274.05</v>
          </cell>
        </row>
        <row r="182">
          <cell r="A182" t="str">
            <v>BSAW2022</v>
          </cell>
          <cell r="B182">
            <v>0</v>
          </cell>
          <cell r="C182" t="str">
            <v>Single Drawer, for Propane Tank, 20-in. W x 22-in. H</v>
          </cell>
          <cell r="D182">
            <v>28</v>
          </cell>
          <cell r="E182">
            <v>459</v>
          </cell>
          <cell r="F182" t="str">
            <v>BSG262N, BSG343N, BSG424N</v>
          </cell>
          <cell r="G182">
            <v>0</v>
          </cell>
          <cell r="H182" t="str">
            <v>720968963031</v>
          </cell>
          <cell r="I182">
            <v>43160</v>
          </cell>
          <cell r="J182" t="str">
            <v>Single Drawer - for Propane Tank, 20-in. W x 22-in. H</v>
          </cell>
          <cell r="K182" t="str">
            <v>Accy</v>
          </cell>
          <cell r="L182">
            <v>206.55</v>
          </cell>
        </row>
        <row r="183">
          <cell r="A183" t="str">
            <v>BSAW2022D</v>
          </cell>
          <cell r="B183">
            <v>0</v>
          </cell>
          <cell r="C183" t="str">
            <v xml:space="preserve">Double Drawer, 20-in. W x 22-in. H </v>
          </cell>
          <cell r="D183">
            <v>51</v>
          </cell>
          <cell r="E183">
            <v>519</v>
          </cell>
          <cell r="F183" t="str">
            <v>BSG262N, BSG343N, BSG424N</v>
          </cell>
          <cell r="G183">
            <v>0</v>
          </cell>
          <cell r="H183" t="str">
            <v>720968963024</v>
          </cell>
          <cell r="I183">
            <v>43160</v>
          </cell>
          <cell r="J183" t="str">
            <v xml:space="preserve">Double Drawer, 20-in. W x 22-in. H </v>
          </cell>
          <cell r="K183" t="str">
            <v>Accy</v>
          </cell>
          <cell r="L183">
            <v>233.55</v>
          </cell>
        </row>
        <row r="184">
          <cell r="A184" t="str">
            <v>BSAW3422SD</v>
          </cell>
          <cell r="B184">
            <v>0</v>
          </cell>
          <cell r="C184" t="str">
            <v xml:space="preserve">Single Door with Double Drawer, 34-in. W x 22-in. H </v>
          </cell>
          <cell r="D184">
            <v>58</v>
          </cell>
          <cell r="E184">
            <v>629</v>
          </cell>
          <cell r="F184" t="str">
            <v>BSG343N</v>
          </cell>
          <cell r="G184">
            <v>0</v>
          </cell>
          <cell r="H184" t="str">
            <v>720968962997</v>
          </cell>
          <cell r="I184">
            <v>43160</v>
          </cell>
          <cell r="J184" t="str">
            <v>Single Door W/Double Drawer, 34-in. W x 22-in. H</v>
          </cell>
          <cell r="K184" t="str">
            <v>Accy</v>
          </cell>
          <cell r="L184">
            <v>283.05</v>
          </cell>
        </row>
        <row r="185">
          <cell r="A185" t="str">
            <v>BSAW4222ST</v>
          </cell>
          <cell r="B185">
            <v>0</v>
          </cell>
          <cell r="C185" t="str">
            <v xml:space="preserve">Single Door with Triple Drawer, 42-in. W x 22-in. H </v>
          </cell>
          <cell r="D185">
            <v>81</v>
          </cell>
          <cell r="E185">
            <v>669</v>
          </cell>
          <cell r="F185" t="str">
            <v>BSG424N</v>
          </cell>
          <cell r="G185">
            <v>0</v>
          </cell>
          <cell r="H185" t="str">
            <v>720968962980</v>
          </cell>
          <cell r="I185">
            <v>43160</v>
          </cell>
          <cell r="J185" t="str">
            <v>Single Door W/Triple Drawer, 42-in. W x 22-in. H</v>
          </cell>
          <cell r="K185" t="str">
            <v>Accy</v>
          </cell>
          <cell r="L185">
            <v>301.05</v>
          </cell>
        </row>
        <row r="186">
          <cell r="A186" t="str">
            <v>BSG262N</v>
          </cell>
          <cell r="B186" t="str">
            <v>Nat</v>
          </cell>
          <cell r="C186" t="str">
            <v>26-in., 2 Burners, Work Lights, and LED controls</v>
          </cell>
          <cell r="D186">
            <v>156</v>
          </cell>
          <cell r="E186">
            <v>1849</v>
          </cell>
          <cell r="F186" t="str">
            <v>BSACT26, BSASL26</v>
          </cell>
          <cell r="G186">
            <v>0</v>
          </cell>
          <cell r="H186" t="str">
            <v>720968963260</v>
          </cell>
          <cell r="I186">
            <v>43160</v>
          </cell>
          <cell r="J186" t="str">
            <v xml:space="preserve">Stainless Steel Grill, 26-in., with 2 Burners, Work Lights, and LED controls </v>
          </cell>
          <cell r="K186" t="str">
            <v>Unit</v>
          </cell>
          <cell r="L186">
            <v>832.05</v>
          </cell>
        </row>
        <row r="187">
          <cell r="A187" t="str">
            <v>BSG343N</v>
          </cell>
          <cell r="B187" t="str">
            <v>Nat</v>
          </cell>
          <cell r="C187" t="str">
            <v>34-in., 3 Burners, Work Lights, Rear IR Burner, and LED controls</v>
          </cell>
          <cell r="D187">
            <v>191</v>
          </cell>
          <cell r="E187">
            <v>2199</v>
          </cell>
          <cell r="F187" t="str">
            <v>BSACT34, BSASL34</v>
          </cell>
          <cell r="G187">
            <v>0</v>
          </cell>
          <cell r="H187" t="str">
            <v>720968963253</v>
          </cell>
          <cell r="I187">
            <v>43160</v>
          </cell>
          <cell r="J187" t="str">
            <v xml:space="preserve">Stainless Steel Grill, 34-in., with 3 Burners, Work Lights, Rear IR Burner, and LED controls </v>
          </cell>
          <cell r="K187" t="str">
            <v>Unit</v>
          </cell>
          <cell r="L187">
            <v>989.55</v>
          </cell>
        </row>
        <row r="188">
          <cell r="A188" t="str">
            <v>BSG424N</v>
          </cell>
          <cell r="B188" t="str">
            <v>Nat</v>
          </cell>
          <cell r="C188" t="str">
            <v>42-in., 4 Burners, Work Lights, Rear IR Burner, and LED controls</v>
          </cell>
          <cell r="D188">
            <v>229</v>
          </cell>
          <cell r="E188">
            <v>2659</v>
          </cell>
          <cell r="F188" t="str">
            <v>BSACT42, BSASL42</v>
          </cell>
          <cell r="G188">
            <v>0</v>
          </cell>
          <cell r="H188" t="str">
            <v>720968963246</v>
          </cell>
          <cell r="I188">
            <v>43160</v>
          </cell>
          <cell r="J188" t="str">
            <v xml:space="preserve">Stainless Steel Grill, 42-in., with 4 Burners, Work Lights, Rear IR Burner, and LED controls </v>
          </cell>
          <cell r="K188" t="str">
            <v>Unit</v>
          </cell>
          <cell r="L188">
            <v>1196.55</v>
          </cell>
        </row>
        <row r="189">
          <cell r="A189" t="str">
            <v>NG12</v>
          </cell>
          <cell r="B189">
            <v>0</v>
          </cell>
          <cell r="C189" t="str">
            <v>Quick Disconnect Hose Kit 12 ft</v>
          </cell>
          <cell r="D189">
            <v>4</v>
          </cell>
          <cell r="E189">
            <v>99</v>
          </cell>
          <cell r="F189" t="str">
            <v>Broilmaster (All Nat)</v>
          </cell>
          <cell r="G189">
            <v>0</v>
          </cell>
          <cell r="H189" t="str">
            <v>720968100634</v>
          </cell>
          <cell r="I189">
            <v>38353</v>
          </cell>
          <cell r="J189" t="str">
            <v>Quick Connect Hose Kit 12 ft</v>
          </cell>
          <cell r="K189" t="str">
            <v>Accy</v>
          </cell>
          <cell r="L189">
            <v>44.55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E194">
            <v>0</v>
          </cell>
          <cell r="L194">
            <v>0</v>
          </cell>
        </row>
        <row r="195">
          <cell r="E195">
            <v>0</v>
          </cell>
          <cell r="L195">
            <v>0</v>
          </cell>
        </row>
        <row r="196">
          <cell r="E196">
            <v>0</v>
          </cell>
          <cell r="L196">
            <v>0</v>
          </cell>
        </row>
        <row r="197">
          <cell r="E197">
            <v>0</v>
          </cell>
          <cell r="L197">
            <v>0</v>
          </cell>
        </row>
        <row r="198">
          <cell r="E198">
            <v>0</v>
          </cell>
          <cell r="L198">
            <v>0</v>
          </cell>
        </row>
        <row r="199">
          <cell r="E199">
            <v>0</v>
          </cell>
          <cell r="L199">
            <v>0</v>
          </cell>
        </row>
        <row r="200">
          <cell r="E200">
            <v>0</v>
          </cell>
          <cell r="L200">
            <v>0</v>
          </cell>
        </row>
        <row r="201">
          <cell r="E201">
            <v>0</v>
          </cell>
          <cell r="L201">
            <v>0</v>
          </cell>
        </row>
        <row r="202">
          <cell r="E202">
            <v>0</v>
          </cell>
          <cell r="L202">
            <v>0</v>
          </cell>
        </row>
        <row r="203">
          <cell r="E203">
            <v>0</v>
          </cell>
          <cell r="L203">
            <v>0</v>
          </cell>
        </row>
        <row r="204">
          <cell r="E204">
            <v>0</v>
          </cell>
          <cell r="L204">
            <v>0</v>
          </cell>
        </row>
        <row r="205">
          <cell r="E205">
            <v>0</v>
          </cell>
          <cell r="L205">
            <v>0</v>
          </cell>
        </row>
        <row r="206">
          <cell r="E206">
            <v>0</v>
          </cell>
          <cell r="L206">
            <v>0</v>
          </cell>
        </row>
        <row r="207">
          <cell r="E207">
            <v>0</v>
          </cell>
          <cell r="L207">
            <v>0</v>
          </cell>
        </row>
        <row r="208">
          <cell r="E208">
            <v>0</v>
          </cell>
          <cell r="L208">
            <v>0</v>
          </cell>
        </row>
        <row r="209">
          <cell r="E209">
            <v>0</v>
          </cell>
          <cell r="L209">
            <v>0</v>
          </cell>
        </row>
        <row r="210">
          <cell r="E210">
            <v>0</v>
          </cell>
          <cell r="L210">
            <v>0</v>
          </cell>
        </row>
        <row r="211">
          <cell r="E211">
            <v>0</v>
          </cell>
          <cell r="L211">
            <v>0</v>
          </cell>
        </row>
        <row r="212">
          <cell r="E212">
            <v>0</v>
          </cell>
        </row>
        <row r="213">
          <cell r="E213">
            <v>0</v>
          </cell>
        </row>
        <row r="214">
          <cell r="E21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M Cover"/>
      <sheetName val="TOC"/>
      <sheetName val="DV Reserved1"/>
      <sheetName val="DV Reserved2"/>
      <sheetName val="P3-P4 Premium Gas Grills"/>
      <sheetName val="H3- H4 Deluxe Gas Grills"/>
      <sheetName val="Q3 Slow Cooker"/>
      <sheetName val="R3 Infrared"/>
      <sheetName val="C3 Charcoal"/>
      <sheetName val="Built-In Grills"/>
      <sheetName val="MostReqParts"/>
      <sheetName val="Back Cover"/>
      <sheetName val="PrintSh"/>
      <sheetName val="Stainless Gas Grills"/>
      <sheetName val="SS Grill Parts"/>
      <sheetName val="PriceLU"/>
      <sheetName val="Svc"/>
      <sheetName val="CustomerOrder"/>
      <sheetName val="TempPO"/>
      <sheetName val="Landing"/>
    </sheetNames>
    <sheetDataSet>
      <sheetData sheetId="0"/>
      <sheetData sheetId="1">
        <row r="9">
          <cell r="D9">
            <v>0.45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Service Code</v>
          </cell>
          <cell r="B1" t="str">
            <v>Svc</v>
          </cell>
          <cell r="C1" t="str">
            <v>Rate Per UoM</v>
          </cell>
          <cell r="D1" t="str">
            <v>UoM</v>
          </cell>
        </row>
        <row r="2">
          <cell r="A2" t="str">
            <v>Carpentry 1</v>
          </cell>
          <cell r="B2" t="str">
            <v xml:space="preserve">Framing Carpentry work </v>
          </cell>
          <cell r="C2">
            <v>50</v>
          </cell>
          <cell r="D2" t="str">
            <v>Hour</v>
          </cell>
        </row>
        <row r="3">
          <cell r="A3" t="str">
            <v>Carpentry 2</v>
          </cell>
          <cell r="B3" t="str">
            <v>Finish Carpentry work</v>
          </cell>
          <cell r="C3">
            <v>60</v>
          </cell>
          <cell r="D3" t="str">
            <v>Hour</v>
          </cell>
        </row>
        <row r="4">
          <cell r="A4" t="str">
            <v>Electrical</v>
          </cell>
          <cell r="B4" t="str">
            <v xml:space="preserve">Site Prep Electrical work </v>
          </cell>
          <cell r="C4">
            <v>65</v>
          </cell>
          <cell r="D4" t="str">
            <v>Hour</v>
          </cell>
        </row>
        <row r="5">
          <cell r="A5" t="str">
            <v>Fittings</v>
          </cell>
          <cell r="B5" t="str">
            <v>Gas Pipe, Elbows, Fittings, etc.</v>
          </cell>
          <cell r="C5">
            <v>3.5</v>
          </cell>
          <cell r="D5" t="str">
            <v>As Req</v>
          </cell>
        </row>
        <row r="6">
          <cell r="A6" t="str">
            <v>InstallFP</v>
          </cell>
          <cell r="B6" t="str">
            <v>Installation - Fireplace and Accessories</v>
          </cell>
          <cell r="C6">
            <v>55</v>
          </cell>
          <cell r="D6" t="str">
            <v>Hour</v>
          </cell>
        </row>
        <row r="7">
          <cell r="A7" t="str">
            <v>InstallVent</v>
          </cell>
          <cell r="B7" t="str">
            <v>Installation - Venting</v>
          </cell>
          <cell r="C7">
            <v>50</v>
          </cell>
          <cell r="D7" t="str">
            <v>Hour</v>
          </cell>
        </row>
        <row r="8">
          <cell r="A8" t="str">
            <v>Masonry</v>
          </cell>
          <cell r="B8" t="str">
            <v xml:space="preserve">Brick/Stone work </v>
          </cell>
          <cell r="C8">
            <v>75</v>
          </cell>
          <cell r="D8" t="str">
            <v>Hour</v>
          </cell>
        </row>
        <row r="9">
          <cell r="A9" t="str">
            <v>Mileage</v>
          </cell>
          <cell r="B9" t="str">
            <v>Travel to/from location</v>
          </cell>
          <cell r="C9">
            <v>1</v>
          </cell>
          <cell r="D9" t="str">
            <v>Mile</v>
          </cell>
        </row>
        <row r="10">
          <cell r="A10" t="str">
            <v>Misc</v>
          </cell>
          <cell r="B10" t="str">
            <v>Miscellaneous Services - See Below</v>
          </cell>
          <cell r="C10">
            <v>0</v>
          </cell>
          <cell r="D10" t="str">
            <v>Ea.</v>
          </cell>
        </row>
        <row r="11">
          <cell r="A11" t="str">
            <v>Plumbing</v>
          </cell>
          <cell r="B11" t="str">
            <v>Site Prep Plumbing work</v>
          </cell>
          <cell r="C11">
            <v>65</v>
          </cell>
          <cell r="D11" t="str">
            <v>Hour</v>
          </cell>
        </row>
        <row r="12">
          <cell r="A12" t="str">
            <v>Removal</v>
          </cell>
          <cell r="B12" t="str">
            <v xml:space="preserve">Removal and Disposal </v>
          </cell>
          <cell r="C12">
            <v>15</v>
          </cell>
          <cell r="D12" t="str">
            <v>Hour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V TruFlame and Portrait"/>
      <sheetName val="DV Boulevard"/>
      <sheetName val="DV Loft"/>
      <sheetName val="DV Fireplaces"/>
      <sheetName val="DV CleanFace Fireplaces"/>
      <sheetName val="DV Inserts"/>
      <sheetName val="DV Cast Iron Stoves"/>
      <sheetName val="Vented Gas Logs"/>
      <sheetName val="BV Fireplaces"/>
      <sheetName val="Outdoor Products"/>
      <sheetName val="MantelsRemotes"/>
      <sheetName val="PriceLU"/>
      <sheetName val="Svc"/>
      <sheetName val="WB Stoves"/>
      <sheetName val="URLList"/>
      <sheetName val="CustomerOrder"/>
      <sheetName val="Landing"/>
      <sheetName val="PrintSh"/>
      <sheetName val="TempPO"/>
      <sheetName val="AH 2019 Price List - Vented M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0</v>
          </cell>
          <cell r="B1" t="str">
            <v>URLList</v>
          </cell>
          <cell r="C1" t="str">
            <v>WebName</v>
          </cell>
          <cell r="D1" t="str">
            <v>URL1</v>
          </cell>
          <cell r="E1" t="str">
            <v>Type</v>
          </cell>
          <cell r="F1" t="str">
            <v>Section</v>
          </cell>
        </row>
        <row r="2">
          <cell r="A2" t="str">
            <v>00805</v>
          </cell>
          <cell r="B2" t="str">
            <v>Cast Iron VF - Brochure</v>
          </cell>
          <cell r="C2" t="str">
            <v>Empire Cast Iron Vent-Free Stoves</v>
          </cell>
          <cell r="D2" t="str">
            <v>http://www.americanhearth.com/wp-content/uploads/2019/02/00805_020819_EmpireCastIronVF.pdf</v>
          </cell>
          <cell r="E2" t="str">
            <v>Brochure</v>
          </cell>
          <cell r="F2" t="str">
            <v>Jeff</v>
          </cell>
        </row>
        <row r="3">
          <cell r="A3" t="str">
            <v>00828</v>
          </cell>
          <cell r="B3" t="str">
            <v>Jefferson VF Firebox - Brochure</v>
          </cell>
          <cell r="C3" t="str">
            <v>Jefferson Vent-Free Firebox</v>
          </cell>
          <cell r="D3" t="str">
            <v>http://www.americanhearth.com/wp-content/uploads/2015/11/00828_041518_Jefferson.pdf</v>
          </cell>
          <cell r="E3" t="str">
            <v>Brochure</v>
          </cell>
          <cell r="F3" t="str">
            <v>VF</v>
          </cell>
        </row>
        <row r="4">
          <cell r="A4" t="str">
            <v>00829</v>
          </cell>
          <cell r="B4" t="str">
            <v>Madison DV Fireplace - Brochure</v>
          </cell>
          <cell r="C4" t="str">
            <v>Madison Series Direct-Vent Fireplace</v>
          </cell>
          <cell r="D4" t="str">
            <v>http://www.americanhearth.com/wp-content/uploads/2016/02/00829_041518_AHMadisonDirectVent.pdf</v>
          </cell>
          <cell r="E4" t="str">
            <v>Brochure</v>
          </cell>
          <cell r="F4" t="str">
            <v>DV</v>
          </cell>
        </row>
        <row r="5">
          <cell r="A5" t="str">
            <v>00831</v>
          </cell>
          <cell r="B5" t="str">
            <v>Lincoln VF Fireplace - Brochure</v>
          </cell>
          <cell r="C5" t="str">
            <v>Lincoln Vent-Free Fireplace</v>
          </cell>
          <cell r="D5" t="str">
            <v>http://www.americanhearth.com/wp-content/uploads/2018/12/00831_010119_AHLincoln.pdf</v>
          </cell>
          <cell r="E5" t="str">
            <v>Brochure</v>
          </cell>
          <cell r="F5" t="str">
            <v>VF</v>
          </cell>
        </row>
        <row r="6">
          <cell r="A6" t="str">
            <v>00832</v>
          </cell>
          <cell r="B6" t="str">
            <v>Franklin/Loft DV Inserts - Brochure</v>
          </cell>
          <cell r="C6" t="str">
            <v>Franklin Traditional &amp; Loft Contemporary Direct-Vent Fireplace Inserts</v>
          </cell>
          <cell r="D6" t="str">
            <v>http://www.americanhearth.com/wp-content/uploads/2018/11/00832_110918_Franklin_DVInserts.pdf</v>
          </cell>
          <cell r="E6" t="str">
            <v>Brochure</v>
          </cell>
          <cell r="F6" t="str">
            <v>DV</v>
          </cell>
        </row>
        <row r="7">
          <cell r="A7" t="str">
            <v>00835</v>
          </cell>
          <cell r="B7" t="str">
            <v>VF Gas Logs - Brochure</v>
          </cell>
          <cell r="C7" t="str">
            <v>Vent-Free Gas Log Sets</v>
          </cell>
          <cell r="D7" t="str">
            <v>http://www.americanhearth.com/wp-content/uploads/2018/11/00835_081618_AH-Vent-Free-Logs.pdf</v>
          </cell>
          <cell r="E7" t="str">
            <v>Brochure</v>
          </cell>
          <cell r="F7" t="str">
            <v>VF</v>
          </cell>
        </row>
        <row r="8">
          <cell r="A8" t="str">
            <v>00836</v>
          </cell>
          <cell r="B8" t="str">
            <v>Van Buren BV - Brochure</v>
          </cell>
          <cell r="C8" t="str">
            <v>Van Buren B-Vent Fireplace</v>
          </cell>
          <cell r="D8" t="str">
            <v>http://www.americanhearth.com/wp-content/uploads/2016/02/00836_042018_VanBuren.pdf</v>
          </cell>
          <cell r="E8" t="str">
            <v>Brochure</v>
          </cell>
          <cell r="F8" t="str">
            <v>BV</v>
          </cell>
        </row>
        <row r="9">
          <cell r="A9" t="str">
            <v>00837</v>
          </cell>
          <cell r="B9" t="str">
            <v>Mantels - Brochure</v>
          </cell>
          <cell r="C9" t="str">
            <v>Mantels</v>
          </cell>
          <cell r="D9" t="str">
            <v>http://www.americanhearth.com/wp-content/uploads/2018/12/00837_120518_AHMantels.pdf</v>
          </cell>
          <cell r="E9" t="str">
            <v>Brochure</v>
          </cell>
          <cell r="F9" t="str">
            <v>Mntl</v>
          </cell>
        </row>
        <row r="10">
          <cell r="A10" t="str">
            <v>00864</v>
          </cell>
          <cell r="B10" t="str">
            <v>Loft VF Prod Guide - Brochure</v>
          </cell>
          <cell r="C10" t="str">
            <v>Loft Series Vent-Free Product Guide</v>
          </cell>
          <cell r="D10" t="str">
            <v>http://www.americanhearth.com/wp-content/uploads/2016/02/00864_050118_LoftSeriesVF.pdf</v>
          </cell>
          <cell r="E10" t="str">
            <v>Brochure</v>
          </cell>
          <cell r="F10" t="str">
            <v>VF</v>
          </cell>
        </row>
        <row r="11">
          <cell r="A11" t="str">
            <v>00899</v>
          </cell>
          <cell r="B11" t="str">
            <v>Outdoor Prod - Brochure</v>
          </cell>
          <cell r="C11" t="str">
            <v>Carol Rose Coastal Collection Outdoor Product Guide</v>
          </cell>
          <cell r="D11" t="str">
            <v>http://www.americanhearth.com/wp-content/uploads/2016/02/00899_030119_CarolRoseCC_ProductGuide.pdf</v>
          </cell>
          <cell r="E11" t="str">
            <v>Brochure</v>
          </cell>
          <cell r="F11" t="str">
            <v>OD</v>
          </cell>
        </row>
        <row r="12">
          <cell r="A12" t="str">
            <v>00903</v>
          </cell>
          <cell r="B12" t="str">
            <v>Loft DV Fireplace - Brochure</v>
          </cell>
          <cell r="C12" t="str">
            <v>Loft Series Direct-Vent Fireplace Inserts</v>
          </cell>
          <cell r="D12" t="str">
            <v>http://www.americanhearth.com/wp-content/uploads/2016/02/00903_031919_LoftSeriesDV.pdf</v>
          </cell>
          <cell r="E12" t="str">
            <v>Brochure</v>
          </cell>
          <cell r="F12" t="str">
            <v>DV</v>
          </cell>
        </row>
        <row r="13">
          <cell r="A13" t="str">
            <v>00911</v>
          </cell>
          <cell r="B13" t="str">
            <v>Blvd DVTL41 &amp; DVLL41 - Brochure</v>
          </cell>
          <cell r="C13" t="str">
            <v>Boulevard Direct-Vent Linear Fireplace DVTL41 &amp; DVLL41</v>
          </cell>
          <cell r="D13" t="str">
            <v>http://www.americanhearth.com/wp-content/uploads/2016/02/00911_072318_BoulevardDV.pdf</v>
          </cell>
          <cell r="E13" t="str">
            <v>Brochure</v>
          </cell>
          <cell r="F13" t="str">
            <v>DV</v>
          </cell>
        </row>
        <row r="14">
          <cell r="A14" t="str">
            <v>00915</v>
          </cell>
          <cell r="B14" t="str">
            <v>Cast Iron DV - Brochure</v>
          </cell>
          <cell r="C14" t="str">
            <v>Empire Cast Iron Direct-Vent Stoves</v>
          </cell>
          <cell r="D14" t="str">
            <v>http://www.americanhearth.com/wp-content/uploads/2019/02/00915_020819_EmpireCastIronDV.pdf</v>
          </cell>
          <cell r="E14" t="str">
            <v>Brochure</v>
          </cell>
          <cell r="F14" t="str">
            <v>DV</v>
          </cell>
        </row>
        <row r="15">
          <cell r="A15" t="str">
            <v>00952</v>
          </cell>
          <cell r="B15" t="str">
            <v>Madison DV Prem CF Fireplace - Brochure</v>
          </cell>
          <cell r="C15" t="str">
            <v>Madison Series Direct-Vent Premium Clean-Face Fireplace</v>
          </cell>
          <cell r="D15" t="str">
            <v>http://www.americanhearth.com/wp-content/uploads/2016/02/00952_050118_AH_Premium_Clean-Face_Madison.pdf</v>
          </cell>
          <cell r="E15" t="str">
            <v>Brochure</v>
          </cell>
          <cell r="F15" t="str">
            <v>DV</v>
          </cell>
        </row>
        <row r="16">
          <cell r="A16" t="str">
            <v>00958</v>
          </cell>
          <cell r="B16" t="str">
            <v>Vented Gas Logs - Brochure</v>
          </cell>
          <cell r="C16" t="str">
            <v>Vented Gas Log Sets</v>
          </cell>
          <cell r="D16" t="str">
            <v>http://www.americanhearth.com/wp-content/uploads/2016/02/00958_100818_AHVentedGasLogs.pdf</v>
          </cell>
          <cell r="E16" t="str">
            <v>Brochure</v>
          </cell>
          <cell r="F16" t="str">
            <v>VL</v>
          </cell>
        </row>
        <row r="17">
          <cell r="A17" t="str">
            <v>00961</v>
          </cell>
          <cell r="B17" t="str">
            <v>Canvas DV Portrait - Brochure</v>
          </cell>
          <cell r="C17" t="str">
            <v>Canvas Traditional &amp; Contemporary Fireplaces</v>
          </cell>
          <cell r="D17" t="str">
            <v>http://www.americanhearth.com/wp-content/uploads/2016/02/00961_050118_AH-Canvas.pdf</v>
          </cell>
          <cell r="E17" t="str">
            <v>Brochure</v>
          </cell>
          <cell r="F17" t="str">
            <v>DV</v>
          </cell>
        </row>
        <row r="18">
          <cell r="A18" t="str">
            <v>00972</v>
          </cell>
          <cell r="B18" t="str">
            <v>Outdoor Fireplaces - Brochure</v>
          </cell>
          <cell r="C18" t="str">
            <v>Linear Outdoor Fireplaces</v>
          </cell>
          <cell r="D18" t="str">
            <v>http://www.americanhearth.com/wp-content/uploads/2016/02/00972_101018_CarolRoseLinears.pdf</v>
          </cell>
          <cell r="E18" t="str">
            <v>Brochure</v>
          </cell>
          <cell r="F18" t="str">
            <v>OD</v>
          </cell>
        </row>
        <row r="19">
          <cell r="A19" t="str">
            <v>00974</v>
          </cell>
          <cell r="B19" t="str">
            <v>Madison DV Lux CF Fireplace - Brochure</v>
          </cell>
          <cell r="C19" t="str">
            <v>Madison Series Direct-Vent Luxury Clean-Face Fireplace</v>
          </cell>
          <cell r="D19" t="str">
            <v>http://www.americanhearth.com/wp-content/uploads/2016/02/00974_050118-AH-Luxury-CF-Madison.pdf</v>
          </cell>
          <cell r="E19" t="str">
            <v>Brochure</v>
          </cell>
          <cell r="F19" t="str">
            <v>DV</v>
          </cell>
        </row>
        <row r="20">
          <cell r="A20" t="str">
            <v>00978</v>
          </cell>
          <cell r="B20" t="str">
            <v>Kennesaw Logs/Burners - Brochure</v>
          </cell>
          <cell r="C20" t="str">
            <v>Kennesaw Refractory Log Set and Vent-Free HearthRite Burner</v>
          </cell>
          <cell r="D20" t="str">
            <v>http://www.americanhearth.com/wp-content/uploads/2016/02/00978_021517_KennesawVFLogs.pdf</v>
          </cell>
          <cell r="E20" t="str">
            <v>Brochure</v>
          </cell>
          <cell r="F20" t="str">
            <v>VF</v>
          </cell>
        </row>
        <row r="21">
          <cell r="A21" t="str">
            <v>00979</v>
          </cell>
          <cell r="B21" t="str">
            <v>Blvd VFSL30 - Brochure</v>
          </cell>
          <cell r="C21" t="str">
            <v>Boulevard SL Vent-Free Linear Fireplace VFSL30</v>
          </cell>
          <cell r="D21" t="str">
            <v>http://www.americanhearth.com/wp-content/uploads/2016/02/00979_062918_VFBoulevard_SL.pdf</v>
          </cell>
          <cell r="E21" t="str">
            <v>Brochure</v>
          </cell>
          <cell r="F21" t="str">
            <v>VF</v>
          </cell>
        </row>
        <row r="22">
          <cell r="A22" t="str">
            <v>00980</v>
          </cell>
          <cell r="B22" t="str">
            <v>Madison DV Prem MS Fireplace - Brochure</v>
          </cell>
          <cell r="C22" t="str">
            <v>Madison Series Direct-Vent Premium Multi-Sided Fireplace</v>
          </cell>
          <cell r="D22" t="str">
            <v>http://www.americanhearth.com/wp-content/uploads/2016/02/00980_050118_AH-Prem-CF-Multisided-Madison.pdf</v>
          </cell>
          <cell r="E22" t="str">
            <v>Brochure</v>
          </cell>
          <cell r="F22" t="str">
            <v>DV</v>
          </cell>
        </row>
        <row r="23">
          <cell r="A23" t="str">
            <v>00983</v>
          </cell>
          <cell r="B23" t="str">
            <v>Blvd DVLL48 &amp; DVLL60 - Brochure</v>
          </cell>
          <cell r="C23" t="str">
            <v>Boulevard Direct-Vent Linear Fireplace DVLL48 &amp; DVLL60</v>
          </cell>
          <cell r="D23" t="str">
            <v>http://www.americanhearth.com/wp-content/uploads/2016/02/00983_032417_Boulevard_DVLL48_60.pdf</v>
          </cell>
          <cell r="E23" t="str">
            <v>Brochure</v>
          </cell>
          <cell r="F23" t="str">
            <v>DV</v>
          </cell>
        </row>
        <row r="24">
          <cell r="A24" t="str">
            <v>00988</v>
          </cell>
          <cell r="B24" t="str">
            <v>Renegade CF DV Fireplace - Brochure</v>
          </cell>
          <cell r="C24" t="str">
            <v>Renegade Clean-Face Direct-Vent Fireplace with TruFlame Technology</v>
          </cell>
          <cell r="D24" t="str">
            <v>http://www.americanhearth.com/wp-content/uploads/2016/02/00988_040118-AH-Renegade-TruFlame-Fireplace.pdf</v>
          </cell>
          <cell r="E24" t="str">
            <v>Brochure</v>
          </cell>
          <cell r="F24" t="str">
            <v>DV</v>
          </cell>
        </row>
        <row r="25">
          <cell r="A25" t="str">
            <v>00997</v>
          </cell>
          <cell r="B25" t="str">
            <v>Outdoor Fire Pit - Brochure</v>
          </cell>
          <cell r="C25" t="str">
            <v>Outdoor Linear Fire Pit</v>
          </cell>
          <cell r="D25" t="str">
            <v>http://www.americanhearth.com/wp-content/uploads/2019/01/00997_020119_CarolRoseFirePit.pdf</v>
          </cell>
          <cell r="E25" t="str">
            <v>Brochure</v>
          </cell>
          <cell r="F25" t="str">
            <v>OD</v>
          </cell>
        </row>
        <row r="26">
          <cell r="A26" t="str">
            <v>01018</v>
          </cell>
          <cell r="B26" t="str">
            <v>Renegade CF DV Insert   - Brochure</v>
          </cell>
          <cell r="C26" t="str">
            <v>Renegade Clean-Face Direct-Vent Fireplace Insert with TruFlame Technology </v>
          </cell>
          <cell r="D26" t="str">
            <v>http://www.americanhearth.com/wp-content/uploads/2016/02/01018_031518-AH-Renegade-TruFlame-Inserts-single-pages.pdf</v>
          </cell>
          <cell r="E26" t="str">
            <v>Brochure</v>
          </cell>
          <cell r="F26" t="str">
            <v>DV</v>
          </cell>
        </row>
        <row r="27">
          <cell r="A27" t="str">
            <v>01024</v>
          </cell>
          <cell r="B27" t="str">
            <v>Elite Burners - Brochure</v>
          </cell>
          <cell r="C27" t="str">
            <v>Elite Radiant Vented Burners</v>
          </cell>
          <cell r="D27" t="str">
            <v>http://www.americanhearth.com/wp-content/uploads/2019/02/01024_022219_AH_Elite_Radiant_Vented_Burner.pdf</v>
          </cell>
          <cell r="E27" t="str">
            <v>Brochure</v>
          </cell>
          <cell r="F27" t="str">
            <v>VL</v>
          </cell>
        </row>
        <row r="28">
          <cell r="A28" t="str">
            <v>01036</v>
          </cell>
          <cell r="B28" t="str">
            <v>Franklin/Loft VF Inserts - Brochure</v>
          </cell>
          <cell r="C28" t="str">
            <v>Franklin and Loft Vent-Free Fireplace Inserts</v>
          </cell>
          <cell r="D28" t="str">
            <v>http://www.americanhearth.com/wp-content/uploads/2016/02/01036_020119_AH_VF_Inserts.pdf</v>
          </cell>
          <cell r="E28" t="str">
            <v>Brochure</v>
          </cell>
          <cell r="F28" t="str">
            <v>VF</v>
          </cell>
        </row>
        <row r="29">
          <cell r="A29" t="str">
            <v>01037</v>
          </cell>
          <cell r="B29" t="str">
            <v>Blvd VFLB36 &amp; VFLB48 - Brochure</v>
          </cell>
          <cell r="C29" t="str">
            <v>Boulevard Vent-Free Linear Fireplace VFLB36 &amp; VFLB48</v>
          </cell>
          <cell r="D29" t="str">
            <v>http://www.americanhearth.com/wp-content/uploads/2016/02/01037_020119_Boulevard-VFLB36-and-VFLB48.pdf</v>
          </cell>
          <cell r="E29" t="str">
            <v>Brochure</v>
          </cell>
          <cell r="F29" t="str">
            <v>VF</v>
          </cell>
        </row>
        <row r="30">
          <cell r="A30" t="str">
            <v>01038</v>
          </cell>
          <cell r="B30" t="str">
            <v>Blvd VFLB60 &amp; VFLB72 - Brochure</v>
          </cell>
          <cell r="C30" t="str">
            <v>Boulevard Vent-Free Linear Fireplace VFLB60 &amp; VFLB72</v>
          </cell>
          <cell r="D30" t="str">
            <v>http://www.americanhearth.com/wp-content/uploads/2016/02/01038_020119_Boulevard_VFLB60_72.pdf</v>
          </cell>
          <cell r="E30" t="str">
            <v>Brochure</v>
          </cell>
          <cell r="F30" t="str">
            <v>VF</v>
          </cell>
        </row>
        <row r="31">
          <cell r="A31" t="str">
            <v>11993</v>
          </cell>
          <cell r="B31" t="str">
            <v>FBJB1 - Installer</v>
          </cell>
          <cell r="C31" t="str">
            <v>FBJB1 Junction Box</v>
          </cell>
          <cell r="D31" t="str">
            <v>http://www.americanhearth.com/wp-content/uploads/2016/06/FBJB1-Junction-Box.pdf</v>
          </cell>
          <cell r="E31" t="str">
            <v>Installer</v>
          </cell>
          <cell r="F31" t="str">
            <v>Accy</v>
          </cell>
        </row>
        <row r="32">
          <cell r="A32" t="str">
            <v>17802</v>
          </cell>
          <cell r="B32" t="str">
            <v>EMBF - Installer</v>
          </cell>
          <cell r="C32" t="str">
            <v>Standard Cabinet Mantel and Base</v>
          </cell>
          <cell r="D32" t="str">
            <v>http://www.americanhearth.com/wp-content/uploads/2016/06/17802-3-0414-EMBF-Full-Cabinet-Mantel.pdf</v>
          </cell>
          <cell r="E32" t="str">
            <v>Installer</v>
          </cell>
          <cell r="F32" t="str">
            <v>Mntl</v>
          </cell>
        </row>
        <row r="33">
          <cell r="A33" t="str">
            <v>19375</v>
          </cell>
          <cell r="B33" t="str">
            <v>MFL/MS - Installer</v>
          </cell>
          <cell r="C33" t="str">
            <v>Profile Series Mantel and Mantelshelves (MFL_/MS_)</v>
          </cell>
          <cell r="D33" t="str">
            <v>http://www.americanhearth.com/wp-content/uploads/2016/06/19375-2-0116-MFL-1-MS-1.pdf</v>
          </cell>
          <cell r="E33" t="str">
            <v>Installer</v>
          </cell>
          <cell r="F33" t="str">
            <v>Mntl</v>
          </cell>
        </row>
        <row r="34">
          <cell r="A34" t="str">
            <v>19481</v>
          </cell>
          <cell r="B34" t="str">
            <v>BVX_BL - Installer</v>
          </cell>
          <cell r="C34" t="str">
            <v>Bi-Fold Glass Door (BVX_BL)</v>
          </cell>
          <cell r="D34" t="str">
            <v>http://www.americanhearth.com/wp-content/uploads/2016/02/19481-2-0115-BVX-Bifold-Glass-Doors1.pdf</v>
          </cell>
          <cell r="E34" t="str">
            <v>Installer</v>
          </cell>
          <cell r="F34" t="str">
            <v>BV</v>
          </cell>
        </row>
        <row r="35">
          <cell r="A35" t="str">
            <v>19504</v>
          </cell>
          <cell r="B35" t="str">
            <v>BVC2BL - Installer</v>
          </cell>
          <cell r="C35" t="str">
            <v>Clean Span Glass Door (BVC2BL)</v>
          </cell>
          <cell r="D35" t="str">
            <v>http://www.americanhearth.com/wp-content/uploads/2016/02/19504-1-0306-BVC2BL-BVC-Series-Clearspan-Glass-Doors1.pdf</v>
          </cell>
          <cell r="E35" t="str">
            <v>Installer</v>
          </cell>
          <cell r="F35" t="str">
            <v>Accy</v>
          </cell>
        </row>
        <row r="36">
          <cell r="A36" t="str">
            <v>19547</v>
          </cell>
          <cell r="B36" t="str">
            <v>BVA-1 - Installer</v>
          </cell>
          <cell r="C36" t="str">
            <v>Fresh Air Kit (BVA-1)</v>
          </cell>
          <cell r="D36" t="str">
            <v>http://www.americanhearth.com/wp-content/uploads/2016/02/19547-0-0406-BVA1-Fresh-Air-Kit1.pdf</v>
          </cell>
          <cell r="E36" t="str">
            <v>Installer</v>
          </cell>
          <cell r="F36" t="str">
            <v>Accy</v>
          </cell>
        </row>
        <row r="37">
          <cell r="A37" t="str">
            <v>19726</v>
          </cell>
          <cell r="B37" t="str">
            <v>EMBC - Installer</v>
          </cell>
          <cell r="C37" t="str">
            <v>Standard Corner Cabinet Mantel and Base</v>
          </cell>
          <cell r="D37" t="str">
            <v>http://www.americanhearth.com/wp-content/uploads/2016/06/19726-3-0414-EMBC-12345678S-Corner-Mantel-Assembly-Instructions.pdf</v>
          </cell>
          <cell r="E37" t="str">
            <v>Installer</v>
          </cell>
          <cell r="F37" t="str">
            <v>Mntl</v>
          </cell>
        </row>
        <row r="38">
          <cell r="A38" t="str">
            <v>200128</v>
          </cell>
          <cell r="B38" t="str">
            <v>HVFM/R18/24 - Installer</v>
          </cell>
          <cell r="C38" t="str">
            <v>Kennesaw Logs and VF Burners (HVF(M,R)(18,24))</v>
          </cell>
          <cell r="D38" t="str">
            <v>http://www.americanhearth.com/wp-content/uploads/2016/06/Kennesaw-Logs-and-VF-Burners-HVFMR1824.pdf</v>
          </cell>
          <cell r="E38" t="str">
            <v>Installer</v>
          </cell>
          <cell r="F38" t="str">
            <v>LS</v>
          </cell>
        </row>
        <row r="39">
          <cell r="A39" t="str">
            <v>21780</v>
          </cell>
          <cell r="B39" t="str">
            <v>ALS_CR1 - Installer</v>
          </cell>
          <cell r="C39" t="str">
            <v>Charleston Refractory Log Set (ALS_CR1)</v>
          </cell>
          <cell r="D39" t="str">
            <v>http://www.americanhearth.com/wp-content/uploads/2016/02/21780-4-0115-ALS-16182430CR1-1-ALS-182430CR1S-1-Log-Set1.pdf</v>
          </cell>
          <cell r="E39" t="str">
            <v>Installer</v>
          </cell>
          <cell r="F39" t="str">
            <v>LS</v>
          </cell>
        </row>
        <row r="40">
          <cell r="A40" t="str">
            <v>24243</v>
          </cell>
          <cell r="B40" t="str">
            <v>LSU_CR - Installer</v>
          </cell>
          <cell r="C40" t="str">
            <v>Raleigh Refractory Log Set (LSU_CR)</v>
          </cell>
          <cell r="D40" t="str">
            <v>http://www.americanhearth.com/wp-content/uploads/2016/02/24243-3-0309-ALSU182430CR1-2.pdf</v>
          </cell>
          <cell r="E40" t="str">
            <v>Installer</v>
          </cell>
          <cell r="F40" t="str">
            <v>LS</v>
          </cell>
        </row>
        <row r="41">
          <cell r="A41" t="str">
            <v>24557</v>
          </cell>
          <cell r="B41" t="str">
            <v>ALSU_F1 - Installer</v>
          </cell>
          <cell r="C41" t="str">
            <v>Shiloh Ceramic Fiber Log Set (ALSU_F1)</v>
          </cell>
          <cell r="D41" t="str">
            <v>http://www.americanhearth.com/wp-content/uploads/2016/02/24557-1-0309-ALSU-182430F1-2.pdf</v>
          </cell>
          <cell r="E41" t="str">
            <v>Installer</v>
          </cell>
          <cell r="F41" t="str">
            <v>LS</v>
          </cell>
        </row>
        <row r="42">
          <cell r="A42" t="str">
            <v>24559</v>
          </cell>
          <cell r="B42" t="str">
            <v>ALS_CR2 - Installer</v>
          </cell>
          <cell r="C42" t="str">
            <v>Williamsburg Refractory Log Set (ALS_CR2)</v>
          </cell>
          <cell r="D42" t="str">
            <v>http://www.americanhearth.com/wp-content/uploads/2016/02/24559-4-1013-ALS-18CR2-2-ALS-2430CR2-1-WILLIAMSBURG.pdf</v>
          </cell>
          <cell r="E42" t="str">
            <v>Installer</v>
          </cell>
          <cell r="F42" t="str">
            <v>LS</v>
          </cell>
        </row>
        <row r="43">
          <cell r="A43" t="str">
            <v>24684</v>
          </cell>
          <cell r="B43" t="str">
            <v>CIFS - Installer</v>
          </cell>
          <cell r="C43" t="str">
            <v>Optional Stone Inlays (CIFS)</v>
          </cell>
          <cell r="D43" t="str">
            <v>http://www.americanhearth.com/wp-content/uploads/2016/06/CIFS-Optional-Stone-Inlays.pdf</v>
          </cell>
          <cell r="E43" t="str">
            <v>Installer</v>
          </cell>
          <cell r="F43" t="str">
            <v>Accy</v>
          </cell>
        </row>
        <row r="44">
          <cell r="A44" t="str">
            <v>26436</v>
          </cell>
          <cell r="B44" t="str">
            <v>26436 - Installer</v>
          </cell>
          <cell r="C44" t="str">
            <v>26438, 26439, 26440 &amp; 26441 Valve Replacement Kits for VFSR Burners</v>
          </cell>
          <cell r="D44" t="str">
            <v>http://www.americanhearth.com/wp-content/uploads/2016/02/26436-3-0319-26438264392644026441-Valve-Replacement-Kits.pdf</v>
          </cell>
          <cell r="E44" t="str">
            <v>Installer</v>
          </cell>
          <cell r="F44" t="str">
            <v>Accy</v>
          </cell>
        </row>
        <row r="45">
          <cell r="A45" t="str">
            <v>26532</v>
          </cell>
          <cell r="B45" t="str">
            <v>VFRL - Installer</v>
          </cell>
          <cell r="C45" t="str">
            <v>Loft Series Vent-Free/Vented Burner (VFRL)</v>
          </cell>
          <cell r="D45" t="str">
            <v>http://www.americanhearth.com/wp-content/uploads/2016/02/26532-18-0617-VFRL18243010NP-1-Loft-Burner.pdf</v>
          </cell>
          <cell r="E45" t="str">
            <v>Installer</v>
          </cell>
          <cell r="F45" t="str">
            <v>VF</v>
          </cell>
        </row>
        <row r="46">
          <cell r="A46" t="str">
            <v>26534</v>
          </cell>
          <cell r="B46" t="str">
            <v>BVD/BVP - Installer</v>
          </cell>
          <cell r="C46" t="str">
            <v>B-Vent Fireplace (BVD/BVP)</v>
          </cell>
          <cell r="D46" t="str">
            <v>http://www.americanhearth.com/wp-content/uploads/2016/02/26534-5-0315-BVD343642FP351.pdf</v>
          </cell>
          <cell r="E46" t="str">
            <v>Installer</v>
          </cell>
          <cell r="F46" t="str">
            <v>BV</v>
          </cell>
        </row>
        <row r="47">
          <cell r="A47" t="str">
            <v>26670</v>
          </cell>
          <cell r="B47" t="str">
            <v>VFP36PP, VFP36SP - Installer</v>
          </cell>
          <cell r="C47" t="str">
            <v>Lincoln Premium Multi-Sided Fireplace (VFP36PP, VFP36SP)</v>
          </cell>
          <cell r="D47" t="str">
            <v>http://www.americanhearth.com/wp-content/uploads/2016/02/26670-11-0818-VFPSPPP32ENP-2.pdf</v>
          </cell>
          <cell r="E47" t="str">
            <v>Installer</v>
          </cell>
          <cell r="F47" t="str">
            <v>VF</v>
          </cell>
        </row>
        <row r="48">
          <cell r="A48" t="str">
            <v>26988</v>
          </cell>
          <cell r="B48" t="str">
            <v>DVD3236FP34N - Installer</v>
          </cell>
          <cell r="C48" t="str">
            <v>Madison Deluxe Fireplace (DVD32FP34N &amp; DVD36FP34N)</v>
          </cell>
          <cell r="D48" t="str">
            <v>http://www.americanhearth.com/wp-content/uploads/2016/02/26988-11-0319-DVD3236FP34N-1.pdf</v>
          </cell>
          <cell r="E48" t="str">
            <v>Installer</v>
          </cell>
          <cell r="F48" t="str">
            <v>DV</v>
          </cell>
        </row>
        <row r="49">
          <cell r="A49" t="str">
            <v>27357</v>
          </cell>
          <cell r="B49" t="str">
            <v>VFRU, VFIU - Installer</v>
          </cell>
          <cell r="C49" t="str">
            <v>Loft Vent-Free Multi-Sided Burner (VFRU, VFIU)</v>
          </cell>
          <cell r="D49" t="str">
            <v>http://www.americanhearth.com/wp-content/uploads/2016/02/27357-12-0217-VFIRU24NP-1-Loft-Burner.pdf</v>
          </cell>
          <cell r="E49" t="str">
            <v>Installer</v>
          </cell>
          <cell r="F49" t="str">
            <v>VF</v>
          </cell>
        </row>
        <row r="50">
          <cell r="A50" t="str">
            <v>27451</v>
          </cell>
          <cell r="B50" t="str">
            <v>VFP36PBSB - Installer</v>
          </cell>
          <cell r="C50" t="str">
            <v>Jefferson Premium Multi-Sided Firebox (VFP36PB, VFP36SB)</v>
          </cell>
          <cell r="D50" t="str">
            <v>http://www.americanhearth.com/wp-content/uploads/2016/06/Premium-Multi-Sided-Firebox-VFP36SPB2ELF.pdf</v>
          </cell>
          <cell r="E50" t="str">
            <v>Installer</v>
          </cell>
          <cell r="F50" t="str">
            <v>VF</v>
          </cell>
        </row>
        <row r="51">
          <cell r="A51" t="str">
            <v>27829</v>
          </cell>
          <cell r="B51" t="str">
            <v>VFSR, VFSM - Installer</v>
          </cell>
          <cell r="C51" t="str">
            <v>Vented/Vent-Free Slope Glaze Burners (VFSR, VFSM)</v>
          </cell>
          <cell r="D51" t="str">
            <v>http://www.americanhearth.com/wp-content/uploads/2016/02/27829-10-0717-VFSR-16182430-4-VFSM-182430-3.pdf</v>
          </cell>
          <cell r="E51" t="str">
            <v>Installer</v>
          </cell>
          <cell r="F51" t="str">
            <v>VF</v>
          </cell>
        </row>
        <row r="52">
          <cell r="A52" t="str">
            <v>28092</v>
          </cell>
          <cell r="B52" t="str">
            <v>VFSE, VFSV - Installer</v>
          </cell>
          <cell r="C52" t="str">
            <v>Slope Glaze Burners Vent-Free, Intermittent Pilot (VFSE, VFSV)</v>
          </cell>
          <cell r="D52" t="str">
            <v>http://www.americanhearth.com/wp-content/uploads/2016/02/28092-16-0717-VFSE182430-1-VFSV16182430-4.pdf</v>
          </cell>
          <cell r="E52" t="str">
            <v>Installer</v>
          </cell>
          <cell r="F52" t="str">
            <v>VF</v>
          </cell>
        </row>
        <row r="53">
          <cell r="A53" t="str">
            <v>28095</v>
          </cell>
          <cell r="B53" t="str">
            <v>OLI - Installer</v>
          </cell>
          <cell r="C53" t="str">
            <v>Outdoor Loft Premium Burner (OLI)</v>
          </cell>
          <cell r="D53" t="str">
            <v>http://www.americanhearth.com/wp-content/uploads/2016/06/28095-6-0115-OLI-2430-1.pdf</v>
          </cell>
          <cell r="E53" t="str">
            <v>Installer</v>
          </cell>
          <cell r="F53" t="str">
            <v>OD</v>
          </cell>
        </row>
        <row r="54">
          <cell r="A54" t="str">
            <v>28096</v>
          </cell>
          <cell r="B54" t="str">
            <v>ONR/ONI - Installer</v>
          </cell>
          <cell r="C54" t="str">
            <v>Outdoor Harmony Burner (ONR/ONI)</v>
          </cell>
          <cell r="D54" t="str">
            <v>http://www.americanhearth.com/wp-content/uploads/2016/02/28096-23-1016-ONRI-2430-2.pdf</v>
          </cell>
          <cell r="E54" t="str">
            <v>Installer</v>
          </cell>
          <cell r="F54" t="str">
            <v>OD</v>
          </cell>
        </row>
        <row r="55">
          <cell r="A55" t="str">
            <v>28190</v>
          </cell>
          <cell r="B55" t="str">
            <v>ALS_YK - Installer</v>
          </cell>
          <cell r="C55" t="str">
            <v>Yorktown Refractory Log Set (ALS_YK)</v>
          </cell>
          <cell r="D55" t="str">
            <v>http://www.americanhearth.com/wp-content/uploads/2016/02/28190-3-1015-ALS18YK-1-ALS2430YK-2-YORKTOWN.pdf</v>
          </cell>
          <cell r="E55" t="str">
            <v>Installer</v>
          </cell>
          <cell r="F55" t="str">
            <v>LS</v>
          </cell>
        </row>
        <row r="56">
          <cell r="A56" t="str">
            <v>28563</v>
          </cell>
          <cell r="B56" t="str">
            <v>OLX2430WR - Installer</v>
          </cell>
          <cell r="C56" t="str">
            <v>Outdoor Wildwood Refractory Log Set</v>
          </cell>
          <cell r="D56" t="str">
            <v>http://www.americanhearth.com/wp-content/uploads/2016/06/28563-2-0316-OLX-2430WR-1-Outdoor-Wildwood-Logs.pdf</v>
          </cell>
          <cell r="E56" t="str">
            <v>Installer</v>
          </cell>
          <cell r="F56" t="str">
            <v>OD</v>
          </cell>
        </row>
        <row r="57">
          <cell r="A57" t="str">
            <v>29004</v>
          </cell>
          <cell r="B57" t="str">
            <v>DLCX36SP - Installer</v>
          </cell>
          <cell r="C57" t="str">
            <v>Loft Direct-Vent See-Through Fireplace (DLCX36SP)</v>
          </cell>
          <cell r="D57" t="str">
            <v>http://www.americanhearth.com/wp-content/uploads/2016/02/29004-13-0816-DLCX36SP93NP-1.pdf</v>
          </cell>
          <cell r="E57" t="str">
            <v>Installer</v>
          </cell>
          <cell r="F57" t="str">
            <v>DV</v>
          </cell>
        </row>
        <row r="58">
          <cell r="A58" t="str">
            <v>29271</v>
          </cell>
          <cell r="B58" t="str">
            <v>VFA2 - Installer</v>
          </cell>
          <cell r="C58" t="str">
            <v>VFA2 Fresh Air Kit</v>
          </cell>
          <cell r="D58" t="str">
            <v>http://www.americanhearth.com/wp-content/uploads/2016/02/29271-2-0616-BVA2-1-VFA2-1-Fresh-Air-Kit.pdf</v>
          </cell>
          <cell r="E58" t="str">
            <v>Installer</v>
          </cell>
          <cell r="F58" t="str">
            <v>Accy</v>
          </cell>
        </row>
        <row r="59">
          <cell r="A59" t="str">
            <v>29829</v>
          </cell>
          <cell r="B59" t="str">
            <v>VFPC20,28IN - Installer</v>
          </cell>
          <cell r="C59" t="str">
            <v>Franklin Vent-Free Fireplace Insert (VFP20,28IN)</v>
          </cell>
          <cell r="D59" t="str">
            <v>http://www.americanhearth.com/wp-content/uploads/2016/02/29829-21-0918-VFP2028IN.pdf</v>
          </cell>
          <cell r="E59" t="str">
            <v>Installer</v>
          </cell>
          <cell r="F59" t="str">
            <v>VF</v>
          </cell>
        </row>
        <row r="60">
          <cell r="A60" t="str">
            <v>29830</v>
          </cell>
          <cell r="B60" t="str">
            <v>AVFP24FP - Installer</v>
          </cell>
          <cell r="C60" t="str">
            <v>Lincoln 24 Fireplace (AVFP24FP)</v>
          </cell>
          <cell r="D60" t="str">
            <v>http://www.americanhearth.com/wp-content/uploads/2016/02/29830-8-0714-AVFP24FP2030L-1-AVFP24FP30L10-1.pdf</v>
          </cell>
          <cell r="E60" t="str">
            <v>Installer</v>
          </cell>
          <cell r="F60" t="str">
            <v>VF</v>
          </cell>
        </row>
        <row r="61">
          <cell r="A61" t="str">
            <v>29898</v>
          </cell>
          <cell r="B61" t="str">
            <v>VFP_BP - Installer</v>
          </cell>
          <cell r="C61" t="str">
            <v>Lincoln Premium (VFP_BP)</v>
          </cell>
          <cell r="D61" t="str">
            <v>http://www.americanhearth.com/wp-content/uploads/2016/02/29898-11-1216-VFP3236BP23701LNP-1.pdf</v>
          </cell>
          <cell r="E61" t="str">
            <v>Installer</v>
          </cell>
          <cell r="F61" t="str">
            <v>VF</v>
          </cell>
        </row>
        <row r="62">
          <cell r="A62" t="str">
            <v>30368</v>
          </cell>
          <cell r="B62" t="str">
            <v>DVL_IN - Installer</v>
          </cell>
          <cell r="C62" t="str">
            <v>Loft Direct-Vent Insert (DVL_IN)</v>
          </cell>
          <cell r="D62" t="str">
            <v>http://www.americanhearth.com/wp-content/uploads/2016/02/30368-17-0918-DVL2533IN.pdf</v>
          </cell>
          <cell r="E62" t="str">
            <v>Installer</v>
          </cell>
          <cell r="F62" t="str">
            <v>DV</v>
          </cell>
        </row>
        <row r="63">
          <cell r="A63" t="str">
            <v>30369</v>
          </cell>
          <cell r="B63" t="str">
            <v>DVL_FP - Installer</v>
          </cell>
          <cell r="C63" t="str">
            <v>Loft Direct-Vent Fireplace (DVL_FP)</v>
          </cell>
          <cell r="D63" t="str">
            <v>http://www.americanhearth.com/wp-content/uploads/2016/02/30369-13-0816-DVL2533FP-2.pdf</v>
          </cell>
          <cell r="E63" t="str">
            <v>Installer</v>
          </cell>
          <cell r="F63" t="str">
            <v>DV</v>
          </cell>
        </row>
        <row r="64">
          <cell r="A64" t="str">
            <v>30724</v>
          </cell>
          <cell r="B64" t="str">
            <v>CIB3-3 - Installer</v>
          </cell>
          <cell r="C64" t="str">
            <v>Cast Iron Blower (CIB3-3)</v>
          </cell>
          <cell r="D64" t="str">
            <v>http://www.americanhearth.com/wp-content/uploads/2016/06/CIB3-3-Cast-Iron-Blower.pdf</v>
          </cell>
          <cell r="E64" t="str">
            <v>Installer</v>
          </cell>
          <cell r="F64" t="str">
            <v>Accy</v>
          </cell>
        </row>
        <row r="65">
          <cell r="A65" t="str">
            <v>30726</v>
          </cell>
          <cell r="B65" t="str">
            <v>VFD(R,T,M)(18,24,30)LB - Installer</v>
          </cell>
          <cell r="C65" t="str">
            <v>Trenton Log Set &amp; Burner (VFDR1810; VFD(R,T,M)(18,24,30)LB)</v>
          </cell>
          <cell r="D65" t="str">
            <v>http://www.americanhearth.com/wp-content/uploads/2016/02/30726-8-0319-VFDR18LBW10NP-3-VFDRTM182430LBWNP-2.pdf</v>
          </cell>
          <cell r="E65" t="str">
            <v>Installer</v>
          </cell>
          <cell r="F65" t="str">
            <v>LS</v>
          </cell>
        </row>
        <row r="66">
          <cell r="A66" t="str">
            <v>30726</v>
          </cell>
          <cell r="B66" t="str">
            <v>VFD(R,T,M)(18,24,30)LBW - Installer</v>
          </cell>
          <cell r="C66" t="str">
            <v>Concord Log Set &amp; Burner  (VFDR18LBW10; VFD(R,T,M)(18,24,30)LBW)</v>
          </cell>
          <cell r="D66" t="str">
            <v>http://www.americanhearth.com/wp-content/uploads/2016/02/30726-4-0714-VFDR18LBW10NP-3-VFDRTM182430LBWNP-2.pdf</v>
          </cell>
          <cell r="E66" t="str">
            <v>Installer</v>
          </cell>
          <cell r="F66" t="str">
            <v>LS</v>
          </cell>
        </row>
        <row r="67">
          <cell r="A67" t="str">
            <v>30786</v>
          </cell>
          <cell r="B67" t="str">
            <v>DVP36PP,SP - Installer</v>
          </cell>
          <cell r="C67" t="str">
            <v>Madison Premium Multi-Sided Fireplace (DVP36PP,SP)</v>
          </cell>
          <cell r="D67" t="str">
            <v>http://www.americanhearth.com/wp-content/uploads/2016/02/30786-9-0116-DVP36PPSPENP-3.pdf</v>
          </cell>
          <cell r="E67" t="str">
            <v>Installer</v>
          </cell>
          <cell r="F67" t="str">
            <v>DV</v>
          </cell>
        </row>
        <row r="68">
          <cell r="A68" t="str">
            <v>30816</v>
          </cell>
          <cell r="B68" t="str">
            <v>VFD26FP - Installer</v>
          </cell>
          <cell r="C68" t="str">
            <v>Lincoln 26 Fireplace (VFD26FP)</v>
          </cell>
          <cell r="D68" t="str">
            <v>http://www.americanhearth.com/wp-content/uploads/2016/02/30816-7-0814-VFD26FP2371.pdf</v>
          </cell>
          <cell r="E68" t="str">
            <v>Installer</v>
          </cell>
          <cell r="F68" t="str">
            <v>VF</v>
          </cell>
        </row>
        <row r="69">
          <cell r="A69" t="str">
            <v>30997</v>
          </cell>
          <cell r="B69" t="str">
            <v>DVP2030CCKR - Installer</v>
          </cell>
          <cell r="C69" t="str">
            <v>Empire Cast Iron Stove Black Porcelain Liner Kit</v>
          </cell>
          <cell r="D69" t="str">
            <v>http://www.americanhearth.com/wp-content/uploads/2016/02/30997-2-0217-DVP2030CCKR-1-Liner-Kit.pdf</v>
          </cell>
          <cell r="E69" t="str">
            <v>Installer</v>
          </cell>
          <cell r="F69" t="str">
            <v>Accy</v>
          </cell>
        </row>
        <row r="70">
          <cell r="A70" t="str">
            <v>31208</v>
          </cell>
          <cell r="B70" t="str">
            <v>VFD_CC - Installer</v>
          </cell>
          <cell r="C70" t="str">
            <v>Empire Cast Iron Stove Vent-Free (VFD_CC)</v>
          </cell>
          <cell r="D70" t="str">
            <v>http://www.americanhearth.com/wp-content/uploads/2016/02/31208-16-0219-VFD1020CC3070BFMNP-1-VFD30CC3070FWBMSNP-1.pdf</v>
          </cell>
          <cell r="E70" t="str">
            <v>Installer</v>
          </cell>
          <cell r="F70" t="str">
            <v>VF</v>
          </cell>
        </row>
        <row r="71">
          <cell r="A71" t="str">
            <v>31385</v>
          </cell>
          <cell r="B71" t="str">
            <v>VFL_IN - Installer</v>
          </cell>
          <cell r="C71" t="str">
            <v>Loft Vent-Free Insert (VFL_IN)</v>
          </cell>
          <cell r="D71" t="str">
            <v>http://www.americanhearth.com/wp-content/uploads/2016/02/31385-10-0117-VFL2028IN37-1.pdf</v>
          </cell>
          <cell r="E71" t="str">
            <v>Installer</v>
          </cell>
          <cell r="F71" t="str">
            <v>VF</v>
          </cell>
        </row>
        <row r="72">
          <cell r="A72" t="str">
            <v>31629</v>
          </cell>
          <cell r="B72" t="str">
            <v>DVD_FP - Installer</v>
          </cell>
          <cell r="C72" t="str">
            <v>Madison Deluxe Fireplace (DVD_FP)</v>
          </cell>
          <cell r="D72" t="str">
            <v>http://www.americanhearth.com/wp-content/uploads/2016/02/31629-13-1215-DVD32364248FP3571.pdf</v>
          </cell>
          <cell r="E72" t="str">
            <v>Installer</v>
          </cell>
          <cell r="F72" t="str">
            <v>DV</v>
          </cell>
        </row>
        <row r="73">
          <cell r="A73" t="str">
            <v>31722</v>
          </cell>
          <cell r="B73" t="str">
            <v>VFSUR, VFSUE - Installer</v>
          </cell>
          <cell r="C73" t="str">
            <v>Slope Glaze Vista Burner (VFSUR, VFSUE)</v>
          </cell>
          <cell r="D73" t="str">
            <v>http://www.americanhearth.com/wp-content/uploads/2016/02/31722-8-0617-VFSUR182430-2-VFSUE182430-1.pdf</v>
          </cell>
          <cell r="E73" t="str">
            <v>Installer</v>
          </cell>
          <cell r="F73" t="str">
            <v>VF</v>
          </cell>
        </row>
        <row r="74">
          <cell r="A74" t="str">
            <v>32226</v>
          </cell>
          <cell r="B74" t="str">
            <v>ALS_SG - Installer</v>
          </cell>
          <cell r="C74" t="str">
            <v>Saratoga Refractory Log Set (ALS_SG)</v>
          </cell>
          <cell r="D74" t="str">
            <v>http://www.americanhearth.com/wp-content/uploads/2016/02/32226-1-0117-ALS-182430SG-2-Saratoga-Logs.pdf</v>
          </cell>
          <cell r="E74" t="str">
            <v>Installer</v>
          </cell>
          <cell r="F74" t="str">
            <v>LS</v>
          </cell>
        </row>
        <row r="75">
          <cell r="A75" t="str">
            <v>32631</v>
          </cell>
          <cell r="B75" t="str">
            <v>VFM/VSR18/24/30 - Installer</v>
          </cell>
          <cell r="C75" t="str">
            <v>Vented Slope Glaze Burner (VFM/VSR18/24/30)</v>
          </cell>
          <cell r="D75" t="str">
            <v>http://www.americanhearth.com/wp-content/uploads/2016/02/32631-3-0717-VSMR-182430-2.pdf</v>
          </cell>
          <cell r="E75" t="str">
            <v>Installer</v>
          </cell>
          <cell r="F75" t="str">
            <v>VL</v>
          </cell>
        </row>
        <row r="76">
          <cell r="A76" t="str">
            <v>32749</v>
          </cell>
          <cell r="B76" t="str">
            <v>CF Screen - Installer</v>
          </cell>
          <cell r="C76" t="str">
            <v>Madison Clean-Face Fireplace Screen Kit</v>
          </cell>
          <cell r="D76" t="str">
            <v>http://www.americanhearth.com/wp-content/uploads/2016/02/32749-1-1016-DVCP-DVCC-FIREPLACE-SCREEN-Kits.pdf</v>
          </cell>
          <cell r="E76" t="str">
            <v>Installer</v>
          </cell>
          <cell r="F76" t="str">
            <v>Accy</v>
          </cell>
        </row>
        <row r="77">
          <cell r="A77" t="str">
            <v>32760</v>
          </cell>
          <cell r="B77" t="str">
            <v>OLP_FP French - Installer</v>
          </cell>
          <cell r="C77" t="str">
            <v>Outdoor Loft Fireplace (OLP_FP) French</v>
          </cell>
          <cell r="D77" t="str">
            <v>http://www.americanhearth.com/wp-content/uploads/2016/02/32760-2-0317-OLP3642FP72SNP-3-FR.pdf</v>
          </cell>
          <cell r="E77" t="str">
            <v>Installer</v>
          </cell>
          <cell r="F77" t="str">
            <v>OD</v>
          </cell>
        </row>
        <row r="78">
          <cell r="A78" t="str">
            <v>32761</v>
          </cell>
          <cell r="B78" t="str">
            <v>OP_FP French - Installer</v>
          </cell>
          <cell r="C78" t="str">
            <v>Outdoor Traditional Fireplace (OP_FP) French</v>
          </cell>
          <cell r="D78" t="str">
            <v>http://www.americanhearth.com/wp-content/uploads/2016/02/32761-1-0117-OP3642FP372MNP-3_FR-CA.pdf</v>
          </cell>
          <cell r="E78" t="str">
            <v>Installer</v>
          </cell>
          <cell r="F78" t="str">
            <v>OD</v>
          </cell>
        </row>
        <row r="79">
          <cell r="A79" t="str">
            <v>32930</v>
          </cell>
          <cell r="B79" t="str">
            <v>ADVLL27FP - Installer</v>
          </cell>
          <cell r="C79" t="str">
            <v>Canvas Portrait-Style Contemporary Fireplace (ADVLL27FP)</v>
          </cell>
          <cell r="D79" t="str">
            <v>http://www.americanhearth.com/wp-content/uploads/2016/02/32930-10-0817-ADVLL27FP92NP-1.pdf</v>
          </cell>
          <cell r="E79" t="str">
            <v>Installer</v>
          </cell>
          <cell r="F79" t="str">
            <v>DV</v>
          </cell>
        </row>
        <row r="80">
          <cell r="A80" t="str">
            <v>33591</v>
          </cell>
          <cell r="B80" t="str">
            <v>LS41TDF - Installer</v>
          </cell>
          <cell r="C80" t="str">
            <v>Boulevard Direct-Vent Driftwood Log Set (LS41TDF)</v>
          </cell>
          <cell r="D80" t="str">
            <v>http://www.americanhearth.com/wp-content/uploads/2016/06/Boulevard-Driftwood-Log-Set-LS41TDF.pdf</v>
          </cell>
          <cell r="E80" t="str">
            <v>Installer</v>
          </cell>
          <cell r="F80" t="str">
            <v>LS</v>
          </cell>
        </row>
        <row r="81">
          <cell r="A81" t="str">
            <v>33598</v>
          </cell>
          <cell r="B81" t="str">
            <v>DVLL/T41FP - Installer</v>
          </cell>
          <cell r="C81" t="str">
            <v>Boulevard Direct-Vent Linear Contemporary &amp; Traditional Fireplace (DVLL41FP, DVTL41BP)</v>
          </cell>
          <cell r="D81" t="str">
            <v>http://www.americanhearth.com/wp-content/uploads/2016/02/33598-13-0617-DVLL41FP9-3-DVTL41BP9-1.pdf</v>
          </cell>
          <cell r="E81" t="str">
            <v>Installer</v>
          </cell>
          <cell r="F81" t="str">
            <v>DV</v>
          </cell>
        </row>
        <row r="82">
          <cell r="A82" t="str">
            <v>33636</v>
          </cell>
          <cell r="B82" t="str">
            <v>LS41THF - Installer</v>
          </cell>
          <cell r="C82" t="str">
            <v>Boulevard Direct-Vent Charred Log Set (LS41THF)</v>
          </cell>
          <cell r="D82" t="str">
            <v>http://www.americanhearth.com/wp-content/uploads/2016/06/Boulevard-Charred-Log-Set-LS41THF.pdf</v>
          </cell>
          <cell r="E82" t="str">
            <v>Installer</v>
          </cell>
          <cell r="F82" t="str">
            <v>LS</v>
          </cell>
        </row>
        <row r="83">
          <cell r="A83" t="str">
            <v>33741</v>
          </cell>
          <cell r="B83" t="str">
            <v>ADVTL27FP - Installer</v>
          </cell>
          <cell r="C83" t="str">
            <v>Canvas Portrait-Style Traditional Fireplace (ADVTL27FP)</v>
          </cell>
          <cell r="D83" t="str">
            <v>http://www.americanhearth.com/wp-content/uploads/2016/02/33741-11-0217-ADVTL27FP90NP-1.pdf</v>
          </cell>
          <cell r="E83" t="str">
            <v>Installer</v>
          </cell>
          <cell r="F83" t="str">
            <v>DV</v>
          </cell>
        </row>
        <row r="84">
          <cell r="A84" t="str">
            <v>33857</v>
          </cell>
          <cell r="B84" t="str">
            <v>OP_FB - Installer</v>
          </cell>
          <cell r="C84" t="str">
            <v>Outdoor Premium Fireboxes (OP_FB)</v>
          </cell>
          <cell r="D84" t="str">
            <v>http://www.americanhearth.com/wp-content/uploads/2016/02/33857-4-0117-OP323642FB2MF-3.pdf</v>
          </cell>
          <cell r="E84" t="str">
            <v>Installer</v>
          </cell>
          <cell r="F84" t="str">
            <v>OD</v>
          </cell>
        </row>
        <row r="85">
          <cell r="A85" t="str">
            <v>33858</v>
          </cell>
          <cell r="B85" t="str">
            <v>OP_FP - Installer</v>
          </cell>
          <cell r="C85" t="str">
            <v>Outdoor Traditional Fireplace (OP_FP)</v>
          </cell>
          <cell r="D85" t="str">
            <v>http://www.americanhearth.com/wp-content/uploads/2016/02/33858-3-0117-OP3642FP372MNP-3.pdf</v>
          </cell>
          <cell r="E85" t="str">
            <v>Installer</v>
          </cell>
          <cell r="F85" t="str">
            <v>OD</v>
          </cell>
        </row>
        <row r="86">
          <cell r="A86" t="str">
            <v>33859</v>
          </cell>
          <cell r="B86" t="str">
            <v>OLP_FP - Installer</v>
          </cell>
          <cell r="C86" t="str">
            <v>Outdoor Loft Fireplace (OLP_FP)</v>
          </cell>
          <cell r="D86" t="str">
            <v>http://www.americanhearth.com/wp-content/uploads/2016/02/33859-3-0317-OLP3642FP72SNP-3.pdf</v>
          </cell>
          <cell r="E86" t="str">
            <v>Installer</v>
          </cell>
          <cell r="F86" t="str">
            <v>OD</v>
          </cell>
        </row>
        <row r="87">
          <cell r="A87" t="str">
            <v>33955</v>
          </cell>
          <cell r="B87" t="str">
            <v>ALS_RV - Installer</v>
          </cell>
          <cell r="C87" t="str">
            <v>Ravenwood Refractory Log Set (ALS_RV)</v>
          </cell>
          <cell r="D87" t="str">
            <v>http://www.americanhearth.com/wp-content/uploads/2016/02/33955-3-1115-ALS27RVS-Ravenwood.pdf</v>
          </cell>
          <cell r="E87" t="str">
            <v>Installer</v>
          </cell>
          <cell r="F87" t="str">
            <v>LS</v>
          </cell>
        </row>
        <row r="88">
          <cell r="A88" t="str">
            <v>34363</v>
          </cell>
          <cell r="B88" t="str">
            <v>CF Liner/Floor - Installer</v>
          </cell>
          <cell r="C88" t="str">
            <v>Madison Luxury Clean-Face Liner &amp; Floor Kit</v>
          </cell>
          <cell r="D88" t="str">
            <v>http://www.americanhearth.com/wp-content/uploads/2016/02/34363-1-0217-DVCX-Floor-Liner-Kits.pdf</v>
          </cell>
          <cell r="E88" t="str">
            <v>Installer</v>
          </cell>
          <cell r="F88" t="str">
            <v>Accy</v>
          </cell>
        </row>
        <row r="89">
          <cell r="A89" t="str">
            <v>34758</v>
          </cell>
          <cell r="B89" t="str">
            <v>DVCT40CF Glass - Installer</v>
          </cell>
          <cell r="C89" t="str">
            <v>Renegade Glass Removal Manual (DVCT40CF)</v>
          </cell>
          <cell r="D89" t="str">
            <v>http://www.americanhearth.com/wp-content/uploads/2016/02/34758-3-0317-DVCT40CFP95-Glass-removal.pdf</v>
          </cell>
          <cell r="E89" t="str">
            <v>Installer</v>
          </cell>
          <cell r="F89" t="str">
            <v>Accy</v>
          </cell>
        </row>
        <row r="90">
          <cell r="A90" t="str">
            <v>35008</v>
          </cell>
          <cell r="B90" t="str">
            <v>OLL60FP/SP - Installer</v>
          </cell>
          <cell r="C90" t="str">
            <v>Outdoor Linear Fireplace 60 (OLL60FP/SP)</v>
          </cell>
          <cell r="D90" t="str">
            <v>http://www.americanhearth.com/wp-content/uploads/2016/02/35008-11-0119-ENFR-OLL60FPSP-1.pdf</v>
          </cell>
          <cell r="E90" t="str">
            <v>Installer</v>
          </cell>
          <cell r="F90" t="str">
            <v>OD</v>
          </cell>
        </row>
        <row r="91">
          <cell r="A91" t="str">
            <v>35248</v>
          </cell>
          <cell r="B91" t="str">
            <v>DVP_CC - Installer</v>
          </cell>
          <cell r="C91" t="str">
            <v>Empire Cast Iron Stove Direct-Vent (DVP_CC)</v>
          </cell>
          <cell r="D91" t="str">
            <v>http://www.americanhearth.com/wp-content/uploads/2016/02/35248-8-0418-DVP2030CC-2.pdf</v>
          </cell>
          <cell r="E91" t="str">
            <v>Installer</v>
          </cell>
          <cell r="F91" t="str">
            <v>DV</v>
          </cell>
        </row>
        <row r="92">
          <cell r="A92" t="str">
            <v>35305</v>
          </cell>
          <cell r="B92" t="str">
            <v>OLL48FP/SP - Installer</v>
          </cell>
          <cell r="C92" t="str">
            <v>Outdoor Linear Fireplace 48 (OLL48FP/SP)</v>
          </cell>
          <cell r="D92" t="str">
            <v>http://www.americanhearth.com/wp-content/uploads/2016/02/35305-10-0119-ENFR-OLL48FPSP12LNP-2.pdf</v>
          </cell>
          <cell r="E92" t="str">
            <v>Installer</v>
          </cell>
          <cell r="F92" t="str">
            <v>OD</v>
          </cell>
        </row>
        <row r="93">
          <cell r="A93" t="str">
            <v>35644</v>
          </cell>
          <cell r="B93" t="str">
            <v>BXL_MTN - Installer</v>
          </cell>
          <cell r="C93" t="str">
            <v>Vented Double Burner (BXL_MTN)</v>
          </cell>
          <cell r="D93" t="str">
            <v>http://www.americanhearth.com/wp-content/uploads/2016/02/35644-2-0617-BXL18243036MTN-1.pdf</v>
          </cell>
          <cell r="E93" t="str">
            <v>Installer</v>
          </cell>
          <cell r="F93" t="str">
            <v>VL</v>
          </cell>
        </row>
        <row r="94">
          <cell r="A94" t="str">
            <v>35645</v>
          </cell>
          <cell r="B94" t="str">
            <v>B3LSTHK - Installer</v>
          </cell>
          <cell r="C94" t="str">
            <v>Vented See-Through Sand Pan Burners (B3LSTHK)</v>
          </cell>
          <cell r="D94" t="str">
            <v>http://www.americanhearth.com/wp-content/uploads/2016/02/35645-2-0617-B3LSTHK182430STN-1.pdf</v>
          </cell>
          <cell r="E94" t="str">
            <v>Installer</v>
          </cell>
          <cell r="F94" t="str">
            <v>VL</v>
          </cell>
        </row>
        <row r="95">
          <cell r="A95" t="str">
            <v>35646</v>
          </cell>
          <cell r="B95" t="str">
            <v>AVL/M/R_MTEKN - Installer</v>
          </cell>
          <cell r="C95" t="str">
            <v>Vented Triple Burner (AVL/M/R_MTEKN)</v>
          </cell>
          <cell r="D95" t="str">
            <v>http://www.americanhearth.com/wp-content/uploads/2016/02/35646-2-0617-AVL212430MTEKN-1.pdf</v>
          </cell>
          <cell r="E95" t="str">
            <v>Installer</v>
          </cell>
          <cell r="F95" t="str">
            <v>VL</v>
          </cell>
        </row>
        <row r="96">
          <cell r="A96" t="str">
            <v>35648</v>
          </cell>
          <cell r="B96" t="str">
            <v>VKMV(N/P) - Installer</v>
          </cell>
          <cell r="C96" t="str">
            <v>VKMV(N/P) Valve Kit for Millivolt, Radco Certified Vented Burners</v>
          </cell>
          <cell r="D96" t="str">
            <v>http://www.americanhearth.com/wp-content/uploads/2016/02/35648-1-0219-VKMVNP-1-MV-VALVE-KIT.pdf</v>
          </cell>
          <cell r="E96" t="str">
            <v>Installer</v>
          </cell>
          <cell r="F96" t="str">
            <v>Accy</v>
          </cell>
        </row>
        <row r="97">
          <cell r="A97" t="str">
            <v>35651</v>
          </cell>
          <cell r="B97" t="str">
            <v>AV_MTEKN - Installer</v>
          </cell>
          <cell r="C97" t="str">
            <v>Vented Triple Burner Non-Certified (AV_MTEKN)</v>
          </cell>
          <cell r="D97" t="str">
            <v>http://www.americanhearth.com/wp-content/uploads/2016/02/35651-0-0615-AV3642MTEKN-1.pdf</v>
          </cell>
          <cell r="E97" t="str">
            <v>Installer</v>
          </cell>
          <cell r="F97" t="str">
            <v>VL</v>
          </cell>
        </row>
        <row r="98">
          <cell r="A98" t="str">
            <v>35662</v>
          </cell>
          <cell r="B98" t="str">
            <v>DVLL60BP - Installer</v>
          </cell>
          <cell r="C98" t="str">
            <v>Boulevard Direct-Vent Linear Contemporary Fireplace (DVLL60BP)</v>
          </cell>
          <cell r="D98" t="str">
            <v>http://www.americanhearth.com/wp-content/uploads/2016/06/Boulevard-Linear-DV-Fireplace-DVLL60BP90.pdf</v>
          </cell>
          <cell r="E98" t="str">
            <v>Installer</v>
          </cell>
          <cell r="F98" t="str">
            <v>DV</v>
          </cell>
        </row>
        <row r="99">
          <cell r="A99" t="str">
            <v>35716</v>
          </cell>
          <cell r="B99" t="str">
            <v>LGLO - Installer</v>
          </cell>
          <cell r="C99" t="str">
            <v>Great Lakes Oak Refractory Log Set (LGLO_)</v>
          </cell>
          <cell r="D99" t="str">
            <v>http://www.americanhearth.com/wp-content/uploads/2016/06/35716-1-1115-LGLO182430-1.pdf</v>
          </cell>
          <cell r="E99" t="str">
            <v>Installer</v>
          </cell>
          <cell r="F99" t="str">
            <v>VL</v>
          </cell>
        </row>
        <row r="100">
          <cell r="A100" t="str">
            <v>35717</v>
          </cell>
          <cell r="B100" t="str">
            <v>LTH7 - Installer</v>
          </cell>
          <cell r="C100" t="str">
            <v>Treehouse 7 Refractory Log Set (LTH7_)</v>
          </cell>
          <cell r="D100" t="str">
            <v>http://www.americanhearth.com/wp-content/uploads/2016/06/35717-0-0515-LTH7182430-1.pdf</v>
          </cell>
          <cell r="E100" t="str">
            <v>Installer</v>
          </cell>
          <cell r="F100" t="str">
            <v>VL</v>
          </cell>
        </row>
        <row r="101">
          <cell r="A101" t="str">
            <v>35718</v>
          </cell>
          <cell r="B101" t="str">
            <v>LKF-1 - Installer</v>
          </cell>
          <cell r="C101" t="str">
            <v>Kensington Forest Ceramic Fiber Log Set (LKF)</v>
          </cell>
          <cell r="D101" t="str">
            <v>http://www.americanhearth.com/wp-content/uploads/2016/06/35718-0-0515-LKF-1.pdf</v>
          </cell>
          <cell r="E101" t="str">
            <v>Installer</v>
          </cell>
          <cell r="F101" t="str">
            <v>VL</v>
          </cell>
        </row>
        <row r="102">
          <cell r="A102" t="str">
            <v>35719</v>
          </cell>
          <cell r="B102" t="str">
            <v>LTH11 - Installer</v>
          </cell>
          <cell r="C102" t="str">
            <v>Treehouse 11 Refractory Log Set (LTH11_)</v>
          </cell>
          <cell r="D102" t="str">
            <v>http://www.americanhearth.com/wp-content/uploads/2016/06/35720-0-0515-LTH11182430-1.pdf</v>
          </cell>
          <cell r="E102" t="str">
            <v>Installer</v>
          </cell>
          <cell r="F102" t="str">
            <v>VL</v>
          </cell>
        </row>
        <row r="103">
          <cell r="A103" t="str">
            <v>35720</v>
          </cell>
          <cell r="B103" t="str">
            <v>LTH11_ST - Installer</v>
          </cell>
          <cell r="C103" t="str">
            <v>Treehouse 11 See-Through Log Set (LTH11_ST)</v>
          </cell>
          <cell r="D103" t="str">
            <v>http://www.americanhearth.com/wp-content/uploads/2016/02/35720-0-0515-LTH11182430ST-1.pdf</v>
          </cell>
          <cell r="E103" t="str">
            <v>Installer</v>
          </cell>
          <cell r="F103" t="str">
            <v>VL</v>
          </cell>
        </row>
        <row r="104">
          <cell r="A104" t="str">
            <v>35721</v>
          </cell>
          <cell r="B104" t="str">
            <v>LTH7_ST - Installer</v>
          </cell>
          <cell r="C104" t="str">
            <v>Treehouse 7 See-Through Log Set (LTH7_ST)</v>
          </cell>
          <cell r="D104" t="str">
            <v>http://www.americanhearth.com/wp-content/uploads/2016/02/35721-0-0515-LTH7182430ST-1.pdf</v>
          </cell>
          <cell r="E104" t="str">
            <v>Installer</v>
          </cell>
          <cell r="F104" t="str">
            <v>VL</v>
          </cell>
        </row>
        <row r="105">
          <cell r="A105" t="str">
            <v>35722</v>
          </cell>
          <cell r="B105" t="str">
            <v>LA - Installer</v>
          </cell>
          <cell r="C105" t="str">
            <v>Advantage Refractory Log Set (LA_)</v>
          </cell>
          <cell r="D105" t="str">
            <v>http://www.americanhearth.com/wp-content/uploads/2016/06/35722-0-0515-LA2124303642-1.pdf</v>
          </cell>
          <cell r="E105" t="str">
            <v>Installer</v>
          </cell>
          <cell r="F105" t="str">
            <v>VL</v>
          </cell>
        </row>
        <row r="106">
          <cell r="A106" t="str">
            <v>35723</v>
          </cell>
          <cell r="B106" t="str">
            <v>LAV_SSK - Installer</v>
          </cell>
          <cell r="C106" t="str">
            <v>Advantage Skycraper Accessory Refractory Log Set (LAV_SSK)</v>
          </cell>
          <cell r="D106" t="str">
            <v>http://www.americanhearth.com/wp-content/uploads/2016/06/35723-1-1015-LAV24303642SSK-1.pdf</v>
          </cell>
          <cell r="E106" t="str">
            <v>Installer</v>
          </cell>
          <cell r="F106" t="str">
            <v>VL</v>
          </cell>
        </row>
        <row r="107">
          <cell r="A107" t="str">
            <v>35724</v>
          </cell>
          <cell r="B107" t="str">
            <v>LGLO_ST - Installer</v>
          </cell>
          <cell r="C107" t="str">
            <v>Great Lakes Oak See-Through Log Set (LGLO_ST)</v>
          </cell>
          <cell r="D107" t="str">
            <v>http://www.americanhearth.com/wp-content/uploads/2016/02/35724-0-0515-LGLO182430ST-1.pdf</v>
          </cell>
          <cell r="E107" t="str">
            <v>Installer</v>
          </cell>
          <cell r="F107" t="str">
            <v>VL</v>
          </cell>
        </row>
        <row r="108">
          <cell r="A108" t="str">
            <v>35775</v>
          </cell>
          <cell r="B108" t="str">
            <v>VFSL30FP - Installer</v>
          </cell>
          <cell r="C108" t="str">
            <v>Boulevard SL Vent-Free Linear Fireplace (VFSL30FP)</v>
          </cell>
          <cell r="D108" t="str">
            <v>http://www.americanhearth.com/wp-content/uploads/2016/02/35775-3-1016-VFSL30FP707010NP-1.pdf</v>
          </cell>
          <cell r="E108" t="str">
            <v>Installer</v>
          </cell>
          <cell r="F108" t="str">
            <v>VF</v>
          </cell>
        </row>
        <row r="109">
          <cell r="A109" t="str">
            <v>35987</v>
          </cell>
          <cell r="B109" t="str">
            <v>LFR_ - Installer</v>
          </cell>
          <cell r="C109" t="str">
            <v>Frontier Refractory Log Set (LFR_)</v>
          </cell>
          <cell r="D109" t="str">
            <v>http://www.americanhearth.com/wp-content/uploads/2016/06/35987-0-0615-LFR182430-1.pdf</v>
          </cell>
          <cell r="E109" t="str">
            <v>Installer</v>
          </cell>
          <cell r="F109" t="str">
            <v>VL</v>
          </cell>
        </row>
        <row r="110">
          <cell r="A110" t="str">
            <v>35988</v>
          </cell>
          <cell r="B110" t="str">
            <v>LPR18,24,30 - Installer</v>
          </cell>
          <cell r="C110" t="str">
            <v>Pioneer Refractory Log Set (LPR18,24,30)</v>
          </cell>
          <cell r="D110" t="str">
            <v>http://www.americanhearth.com/wp-content/uploads/2016/06/35988-0-0615-LPR182430-1.pdf</v>
          </cell>
          <cell r="E110" t="str">
            <v>Installer</v>
          </cell>
          <cell r="F110" t="str">
            <v>VL</v>
          </cell>
        </row>
        <row r="111">
          <cell r="A111" t="str">
            <v>35989</v>
          </cell>
          <cell r="B111" t="str">
            <v>LPR36 - Installer</v>
          </cell>
          <cell r="C111" t="str">
            <v>Pioneer Refractory Log Set (LPR36)</v>
          </cell>
          <cell r="D111" t="str">
            <v>http://www.americanhearth.com/wp-content/uploads/2016/06/35989-0-0615-LPR36-1.pdf</v>
          </cell>
          <cell r="E111" t="str">
            <v>Installer</v>
          </cell>
          <cell r="F111" t="str">
            <v>VL</v>
          </cell>
        </row>
        <row r="112">
          <cell r="A112" t="str">
            <v>36054</v>
          </cell>
          <cell r="B112" t="str">
            <v>DVLL60 Unpacking - Installer</v>
          </cell>
          <cell r="C112" t="str">
            <v>Boulevard Direct-Vent Linear Contemporary Fireplace (DVLL60BP) Unpacking Instructions</v>
          </cell>
          <cell r="D112" t="str">
            <v>http://www.americanhearth.com/wp-content/uploads/2016/02/36054-3-0618-DVLL60BP-Unpacking-The-Fireplace.pdf</v>
          </cell>
          <cell r="E112" t="str">
            <v>Installer</v>
          </cell>
          <cell r="F112" t="str">
            <v>DV</v>
          </cell>
        </row>
        <row r="113">
          <cell r="A113" t="str">
            <v>36061</v>
          </cell>
          <cell r="B113" t="str">
            <v>VPP1A - Installer</v>
          </cell>
          <cell r="C113" t="str">
            <v>Lincoln 24 Aged Brick Liner</v>
          </cell>
          <cell r="D113" t="str">
            <v>http://www.americanhearth.com/wp-content/uploads/2016/02/36061-0-0916-VPP1A-22-2-EHL-24-3-Brick-Liners.pdf</v>
          </cell>
          <cell r="E113" t="str">
            <v>Installer</v>
          </cell>
          <cell r="F113" t="str">
            <v>Accy</v>
          </cell>
        </row>
        <row r="114">
          <cell r="A114" t="str">
            <v>36062</v>
          </cell>
          <cell r="B114" t="str">
            <v>Porcelain Liners DVCT3640CF - Installer</v>
          </cell>
          <cell r="C114" t="str">
            <v>Renegade Black Porcelain Liner Kits (DVCT36,40CF)</v>
          </cell>
          <cell r="D114" t="str">
            <v>http://www.americanhearth.com/wp-content/uploads/2016/02/36062-1-1116-DVCT40-Liner-Kits.pdf</v>
          </cell>
          <cell r="E114" t="str">
            <v>Installer</v>
          </cell>
          <cell r="F114" t="str">
            <v>Accy</v>
          </cell>
        </row>
        <row r="115">
          <cell r="A115" t="str">
            <v>36064</v>
          </cell>
          <cell r="B115" t="str">
            <v>Fiber Liners DVCT3640CF - Installer</v>
          </cell>
          <cell r="C115" t="str">
            <v>Renegade Ceramic Fiber Liner Kits (Cottage Brick/Traditional Stone)</v>
          </cell>
          <cell r="D115" t="str">
            <v>http://www.americanhearth.com/wp-content/uploads/2016/02/36064-1-1116-DVCT40-Liner-Kits.pdf</v>
          </cell>
          <cell r="E115" t="str">
            <v>Installer</v>
          </cell>
          <cell r="F115" t="str">
            <v>Accy</v>
          </cell>
        </row>
        <row r="116">
          <cell r="A116" t="str">
            <v>36092</v>
          </cell>
          <cell r="B116" t="str">
            <v>DVCP_PP,SP - Installer</v>
          </cell>
          <cell r="C116" t="str">
            <v>Madison Premium Clean-Face Multi-Sided Fireplace (DVCP_PP, SP)</v>
          </cell>
          <cell r="D116" t="str">
            <v>http://www.americanhearth.com/wp-content/uploads/2016/02/36092-5-0318-DVCP36PPSP37-1.pdf</v>
          </cell>
          <cell r="E116" t="str">
            <v>Installer</v>
          </cell>
          <cell r="F116" t="str">
            <v>DV</v>
          </cell>
        </row>
        <row r="117">
          <cell r="A117" t="str">
            <v>36458</v>
          </cell>
          <cell r="B117" t="str">
            <v>DF4860 - Installer</v>
          </cell>
          <cell r="C117" t="str">
            <v>Boulevard Direct-Vent Linear 48 &amp; 60 Trim Frame Kit (DF48,60BL, HP-1)</v>
          </cell>
          <cell r="D117" t="str">
            <v>http://www.americanhearth.com/wp-content/uploads/2016/02/36458-1-0816-DF4860BLHP-1.pdf</v>
          </cell>
          <cell r="E117" t="str">
            <v>Installer</v>
          </cell>
          <cell r="F117" t="str">
            <v>DV</v>
          </cell>
        </row>
        <row r="118">
          <cell r="A118" t="str">
            <v>36459</v>
          </cell>
          <cell r="B118" t="str">
            <v>DVLL4860BP90NP - Installer</v>
          </cell>
          <cell r="C118" t="str">
            <v>Boulevard Direct-Vent Linear Contemporary Fireplace (DVLL48,60)</v>
          </cell>
          <cell r="D118" t="str">
            <v>http://www.americanhearth.com/wp-content/uploads/2016/02/36459-12-0818-DVLL4860BP90NP-1.pdf</v>
          </cell>
          <cell r="E118" t="str">
            <v>Installer</v>
          </cell>
          <cell r="F118" t="str">
            <v>DV</v>
          </cell>
        </row>
        <row r="119">
          <cell r="A119" t="str">
            <v>36485</v>
          </cell>
          <cell r="B119" t="str">
            <v>36485 - Installer</v>
          </cell>
          <cell r="C119" t="str">
            <v>35444, 35446, 35448, 35462, &amp; 35464 Conversion Kits for DVD &amp; DVX</v>
          </cell>
          <cell r="D119" t="str">
            <v>http://www.americanhearth.com/wp-content/uploads/2016/02/36485-0-0918-DVX3642-3-DVP364248-6-7-Conversion-Kits.pdf</v>
          </cell>
          <cell r="E119" t="str">
            <v>Installer</v>
          </cell>
          <cell r="F119" t="str">
            <v>Accy</v>
          </cell>
        </row>
        <row r="120">
          <cell r="A120" t="str">
            <v>36486</v>
          </cell>
          <cell r="B120" t="str">
            <v>36486 - Installer</v>
          </cell>
          <cell r="C120" t="str">
            <v>35445, 35447, 35449, 35463, &amp; 35445 Conversion Kits for DVD &amp; DVX</v>
          </cell>
          <cell r="D120" t="str">
            <v>http://www.americanhearth.com/wp-content/uploads/2016/02/36486-0-1018-DVX3642-3-DVP364248-6-7-Conversion-Kits.pdf</v>
          </cell>
          <cell r="E120" t="str">
            <v>Installer</v>
          </cell>
          <cell r="F120" t="str">
            <v>Accy</v>
          </cell>
        </row>
        <row r="121">
          <cell r="A121" t="str">
            <v>36492</v>
          </cell>
          <cell r="B121" t="str">
            <v>LK8-1 - Installer</v>
          </cell>
          <cell r="C121" t="str">
            <v>Accent Light Kit for DVLL48 (LK8-1)</v>
          </cell>
          <cell r="D121" t="str">
            <v>http://www.americanhearth.com/wp-content/uploads/2016/02/36492-1-1216-ACCENT-LIGHT-KIT-LK8-1.pdf</v>
          </cell>
          <cell r="E121" t="str">
            <v>Installer</v>
          </cell>
          <cell r="F121" t="str">
            <v>Accy</v>
          </cell>
        </row>
        <row r="122">
          <cell r="A122" t="str">
            <v>36561</v>
          </cell>
          <cell r="B122" t="str">
            <v>DVC(20,26,28)IN - Installer</v>
          </cell>
          <cell r="C122" t="str">
            <v>Franklin Direct-Vent Clean-Face Traditional Fireplace Insert (DVC(20,26,28)IN)</v>
          </cell>
          <cell r="D122" t="str">
            <v>http://www.americanhearth.com/wp-content/uploads/2016/02/36561-7-0618-DVC202628IN37-1.pdf</v>
          </cell>
          <cell r="E122" t="str">
            <v>Installer</v>
          </cell>
          <cell r="F122" t="str">
            <v>DV</v>
          </cell>
        </row>
        <row r="123">
          <cell r="A123" t="str">
            <v>36653</v>
          </cell>
          <cell r="B123" t="str">
            <v>DF402NB/DFF402FPD - Installer</v>
          </cell>
          <cell r="C123" t="str">
            <v>Renegade Decorative Frames (DF402NB/DFF402FPD)</v>
          </cell>
          <cell r="D123" t="str">
            <v>http://www.americanhearth.com/wp-content/uploads/2016/02/36653-1-1116-DF402NB-deco-frame-1.pdf</v>
          </cell>
          <cell r="E123" t="str">
            <v>Installer</v>
          </cell>
          <cell r="F123" t="str">
            <v>Accy</v>
          </cell>
        </row>
        <row r="124">
          <cell r="A124" t="str">
            <v>36831</v>
          </cell>
          <cell r="B124" t="str">
            <v>VBP6072LSKR - Installer</v>
          </cell>
          <cell r="C124" t="str">
            <v>Boulevard 60 &amp; 72 Reflective Liner Kits</v>
          </cell>
          <cell r="D124" t="str">
            <v>http://www.americanhearth.com/wp-content/uploads/2016/02/36831-0-0716-042816-VBP6072LSKR-1.pdf</v>
          </cell>
          <cell r="E124" t="str">
            <v>Installer</v>
          </cell>
          <cell r="F124" t="str">
            <v>Accy</v>
          </cell>
        </row>
        <row r="125">
          <cell r="A125" t="str">
            <v>36848</v>
          </cell>
          <cell r="B125" t="str">
            <v>DFL607212 - Installer</v>
          </cell>
          <cell r="C125" t="str">
            <v>Boulevard 60 &amp; 72 Decorative Fronts</v>
          </cell>
          <cell r="D125" t="str">
            <v>http://www.americanhearth.com/wp-content/uploads/2016/02/36848-1-0716-DFL607212.pdf</v>
          </cell>
          <cell r="E125" t="str">
            <v>Installer</v>
          </cell>
          <cell r="F125" t="str">
            <v>Accy</v>
          </cell>
        </row>
        <row r="126">
          <cell r="A126" t="str">
            <v>37001</v>
          </cell>
          <cell r="B126" t="str">
            <v>FBB21 - Installer</v>
          </cell>
          <cell r="C126" t="str">
            <v>Renegade Blower Installation (DVCT40CF)</v>
          </cell>
          <cell r="D126" t="str">
            <v>http://www.americanhearth.com/wp-content/uploads/2016/02/37001-3-1116-DVCT3640CFP95-FBB21-Blower-Installation.pdf</v>
          </cell>
          <cell r="E126" t="str">
            <v>Installer</v>
          </cell>
          <cell r="F126" t="str">
            <v>Accy</v>
          </cell>
        </row>
        <row r="127">
          <cell r="A127" t="str">
            <v>37014</v>
          </cell>
          <cell r="B127" t="str">
            <v>DFF40RCPD - Installer</v>
          </cell>
          <cell r="C127" t="str">
            <v>Renegade Decorative Frame Insert</v>
          </cell>
          <cell r="D127" t="str">
            <v>http://www.americanhearth.com/wp-content/uploads/2016/02/37014-1-1116-DFF40RCPD-1.pdf</v>
          </cell>
          <cell r="E127" t="str">
            <v>Installer</v>
          </cell>
          <cell r="F127" t="str">
            <v>Accy</v>
          </cell>
        </row>
        <row r="128">
          <cell r="A128" t="str">
            <v>37148</v>
          </cell>
          <cell r="B128" t="str">
            <v>DDF40CDP - Installer</v>
          </cell>
          <cell r="C128" t="str">
            <v>Renegade Decorative Doors</v>
          </cell>
          <cell r="D128" t="str">
            <v>http://www.americanhearth.com/wp-content/uploads/2016/02/37148-1-1116-DDF40CDP-1.pdf</v>
          </cell>
          <cell r="E128" t="str">
            <v>Installer</v>
          </cell>
          <cell r="F128" t="str">
            <v>Accy</v>
          </cell>
        </row>
        <row r="129">
          <cell r="A129" t="str">
            <v>37318</v>
          </cell>
          <cell r="B129" t="str">
            <v>DVCT36 Conv Nat to LP - Installer</v>
          </cell>
          <cell r="C129" t="str">
            <v>Renegade DVCT36 Conversion Kit (Nat to LP)</v>
          </cell>
          <cell r="D129" t="str">
            <v>http://www.americanhearth.com/wp-content/uploads/2016/02/37318-0-1116-DVCT36CFP95-Converstion-NAT-to-LP.pdf</v>
          </cell>
          <cell r="E129" t="str">
            <v>Installer</v>
          </cell>
          <cell r="F129" t="str">
            <v>Accy</v>
          </cell>
        </row>
        <row r="130">
          <cell r="A130" t="str">
            <v>37326</v>
          </cell>
          <cell r="B130" t="str">
            <v>DVCT36 Conv LP to Nat - Installer</v>
          </cell>
          <cell r="C130" t="str">
            <v>Renegade DVCT36 Conversion Kit (LP to Nat)</v>
          </cell>
          <cell r="D130" t="str">
            <v>http://www.americanhearth.com/wp-content/uploads/2016/02/37326-0-1116-DVCT36CFP95-Conversion-LP-to-NAT.pdf</v>
          </cell>
          <cell r="E130" t="str">
            <v>Installer</v>
          </cell>
          <cell r="F130" t="str">
            <v>Accy</v>
          </cell>
        </row>
        <row r="131">
          <cell r="A131" t="str">
            <v>37705</v>
          </cell>
          <cell r="B131" t="str">
            <v>ALS(32,36,42)FF - Installer</v>
          </cell>
          <cell r="C131" t="str">
            <v>Madison Clean-Face Traditional Fireplace Log Set (ALS(32,36,42)FF)</v>
          </cell>
          <cell r="D131" t="str">
            <v>http://www.americanhearth.com/wp-content/uploads/2016/02/37705-1-0617-ALS323642FF-1.pdf</v>
          </cell>
          <cell r="E131" t="str">
            <v>Installer</v>
          </cell>
          <cell r="F131" t="str">
            <v>LS</v>
          </cell>
        </row>
        <row r="132">
          <cell r="A132" t="str">
            <v>37706</v>
          </cell>
          <cell r="B132" t="str">
            <v>DVCP_BP Liner - Installer</v>
          </cell>
          <cell r="C132" t="str">
            <v>Madison Clean-Face Traditional Fireplace Liner Kit (DVCP_BP)</v>
          </cell>
          <cell r="D132" t="str">
            <v>http://www.americanhearth.com/wp-content/uploads/2016/02/37706-0-1116-DVCP-Liner-Kits.pdf</v>
          </cell>
          <cell r="E132" t="str">
            <v>Installer</v>
          </cell>
          <cell r="F132" t="str">
            <v>Accy</v>
          </cell>
        </row>
        <row r="133">
          <cell r="A133" t="str">
            <v>37710</v>
          </cell>
          <cell r="B133" t="str">
            <v>ALS(32,36)FFD - Installer</v>
          </cell>
          <cell r="C133" t="str">
            <v>Madison Premium Clean-Face Contemporary Log Set (ALS(32,36)FFD)</v>
          </cell>
          <cell r="D133" t="str">
            <v>http://www.americanhearth.com/wp-content/uploads/2016/02/37710-1-0617-ALS3236FFD-1.pdf</v>
          </cell>
          <cell r="E133" t="str">
            <v>Installer</v>
          </cell>
          <cell r="F133" t="str">
            <v>LS</v>
          </cell>
        </row>
        <row r="134">
          <cell r="A134" t="str">
            <v>37754</v>
          </cell>
          <cell r="B134" t="str">
            <v>DVLL48SP - Installer</v>
          </cell>
          <cell r="C134" t="str">
            <v>Boulevard Direct-Vent Linear See-Through Fireplace (DVLL48SP)</v>
          </cell>
          <cell r="D134" t="str">
            <v>http://www.americanhearth.com/wp-content/uploads/2016/02/37754-1-0418-DVLL48SP90NP-1.pdf</v>
          </cell>
          <cell r="E134" t="str">
            <v>Installer</v>
          </cell>
          <cell r="F134" t="str">
            <v>DV</v>
          </cell>
        </row>
        <row r="135">
          <cell r="A135" t="str">
            <v>37795</v>
          </cell>
          <cell r="B135" t="str">
            <v>OL48TP, OL60TP - Installer</v>
          </cell>
          <cell r="C135" t="str">
            <v>Outdoor Linear Fire Pit (OL48TP, OL60TP)</v>
          </cell>
          <cell r="D135" t="str">
            <v>http://www.americanhearth.com/wp-content/uploads/2016/02/37795-3-0119-ENFR-OL4860TP1018NP-1-Outdoor-Firepit.pdf</v>
          </cell>
          <cell r="E135" t="str">
            <v>Installer</v>
          </cell>
          <cell r="F135" t="str">
            <v>OD</v>
          </cell>
        </row>
        <row r="136">
          <cell r="A136" t="str">
            <v>37988</v>
          </cell>
          <cell r="B136" t="str">
            <v>Burner Upgrade DVCC_BP - Installer</v>
          </cell>
          <cell r="C136" t="str">
            <v>Madison Premium Clean-Face Contemporary Burner Upgrade Kit (DVCC_BP)</v>
          </cell>
          <cell r="D136" t="str">
            <v>http://www.americanhearth.com/wp-content/uploads/2016/02/37988-0-0317-DVCC-Burner-Upgrade-Kit.pdf</v>
          </cell>
          <cell r="E136" t="str">
            <v>Installer</v>
          </cell>
          <cell r="F136" t="str">
            <v>Accy</v>
          </cell>
        </row>
        <row r="137">
          <cell r="A137" t="str">
            <v>37989</v>
          </cell>
          <cell r="B137" t="str">
            <v>Burner Upgrade DVCP_BP - Installer</v>
          </cell>
          <cell r="C137" t="str">
            <v>Madison Clean-Face Traditional Burner Upgrade Kit (DVCP_BP)</v>
          </cell>
          <cell r="D137" t="str">
            <v>http://www.americanhearth.com/wp-content/uploads/2016/02/37989-0-0317-DVCP-Burner-Upgrade-Kit.pdf</v>
          </cell>
          <cell r="E137" t="str">
            <v>Installer</v>
          </cell>
          <cell r="F137" t="str">
            <v>Accy</v>
          </cell>
        </row>
        <row r="138">
          <cell r="A138" t="str">
            <v>38101</v>
          </cell>
          <cell r="B138" t="str">
            <v>DVCT3035CBN - Homeowner</v>
          </cell>
          <cell r="C138" t="str">
            <v>Renegade Clean-Face Direct-Vent Fireplace Insert with TruFlame Technology Home Owner’s Manual (DVCT30CBN, DVCT35CBN)</v>
          </cell>
          <cell r="D138" t="str">
            <v>http://www.americanhearth.com/wp-content/uploads/2016/02/38101-1-0318-DVCT3035CBN95NP-1-HOMEOWNERS-1.pdf</v>
          </cell>
          <cell r="E138" t="str">
            <v>Homeowner</v>
          </cell>
          <cell r="F138" t="str">
            <v>DV</v>
          </cell>
        </row>
        <row r="139">
          <cell r="A139" t="str">
            <v>38102</v>
          </cell>
          <cell r="B139" t="str">
            <v>DVCT30CBN, DVCT35CBN - Installer</v>
          </cell>
          <cell r="C139" t="str">
            <v>Renegade Clean-Face Direct-Vent Fireplace Insert with TruFlame Technology Installation Manual (DVCT30CBN, DVCT35CBN)</v>
          </cell>
          <cell r="D139" t="str">
            <v>http://www.americanhearth.com/wp-content/uploads/2016/02/38102-4-0319-DVCT3035CBN95NP-1-Installer.pdf</v>
          </cell>
          <cell r="E139" t="str">
            <v>Installer</v>
          </cell>
          <cell r="F139" t="str">
            <v>DV</v>
          </cell>
        </row>
        <row r="140">
          <cell r="A140" t="str">
            <v>38105</v>
          </cell>
          <cell r="B140" t="str">
            <v>LS30TINF - Installer</v>
          </cell>
          <cell r="C140" t="str">
            <v>Renegade Clean-Face Direct-Vent Traditional Charred Log Set -30</v>
          </cell>
          <cell r="D140" t="str">
            <v>http://www.americanhearth.com/wp-content/uploads/2016/02/38105-0-0817-LS30TINF-LOG-SET.pdf</v>
          </cell>
          <cell r="E140" t="str">
            <v>Installer</v>
          </cell>
          <cell r="F140" t="str">
            <v>LS</v>
          </cell>
        </row>
        <row r="141">
          <cell r="A141" t="str">
            <v>38217</v>
          </cell>
          <cell r="B141" t="str">
            <v>DVLL72 - Installer</v>
          </cell>
          <cell r="C141" t="str">
            <v>Boulevard Direct-Vent Linear 72 Fireplace Installation Instructions (DVLL72BP90)</v>
          </cell>
          <cell r="D141" t="str">
            <v>http://www.americanhearth.com/wp-content/uploads/2016/02/38217-5-0818-DVLL72BP90NP-1-Installer.pdf</v>
          </cell>
          <cell r="E141" t="str">
            <v>Installer</v>
          </cell>
          <cell r="F141" t="str">
            <v>DV</v>
          </cell>
        </row>
        <row r="142">
          <cell r="A142" t="str">
            <v>38219</v>
          </cell>
          <cell r="B142" t="str">
            <v>DVP72LKR - Installer</v>
          </cell>
          <cell r="C142" t="str">
            <v>DVP72LKR Liner Kit for DVLL72BP Direct-Vent Boulevard 72</v>
          </cell>
          <cell r="D142" t="str">
            <v>http://www.americanhearth.com/wp-content/uploads/2016/02/38219-0-1017-DVP72LKR-1-KIT.pdf</v>
          </cell>
          <cell r="E142" t="str">
            <v>Installer</v>
          </cell>
          <cell r="F142" t="str">
            <v>Accy</v>
          </cell>
        </row>
        <row r="143">
          <cell r="A143" t="str">
            <v>38433</v>
          </cell>
          <cell r="B143" t="str">
            <v>DVCT3035-Liner - Installer</v>
          </cell>
          <cell r="C143" t="str">
            <v>Renegade Clean-Face Direct-Vent Liner Kits</v>
          </cell>
          <cell r="D143" t="str">
            <v>http://www.americanhearth.com/wp-content/uploads/2016/02/38433-1-0318-DVCT30_35-Liner-Kits.pdf</v>
          </cell>
          <cell r="E143" t="str">
            <v>Installer</v>
          </cell>
          <cell r="F143" t="str">
            <v>DV</v>
          </cell>
        </row>
        <row r="144">
          <cell r="A144" t="str">
            <v>38463</v>
          </cell>
          <cell r="B144" t="str">
            <v>LS35TINF - Installer</v>
          </cell>
          <cell r="C144" t="str">
            <v>Renegade Clean-Face Direct-Vent Traditional Charred Log Set-35</v>
          </cell>
          <cell r="D144" t="str">
            <v>http://www.americanhearth.com/wp-content/uploads/2016/02/38463-0-1117-LS35TINF-LOG-SET.pdf</v>
          </cell>
          <cell r="E144" t="str">
            <v>Installer</v>
          </cell>
          <cell r="F144" t="str">
            <v>LS</v>
          </cell>
        </row>
        <row r="145">
          <cell r="A145" t="str">
            <v>38616</v>
          </cell>
          <cell r="B145" t="str">
            <v>LS18_24_30CD - Installer</v>
          </cell>
          <cell r="C145" t="str">
            <v>Driftwood Burncrete®  Log Sets (LS18_24_30)</v>
          </cell>
          <cell r="D145" t="str">
            <v>http://www.americanhearth.com/wp-content/uploads/2016/02/LS18_24_30CD-Installation-Manual.pdf</v>
          </cell>
          <cell r="E145" t="str">
            <v>Installer</v>
          </cell>
          <cell r="F145" t="str">
            <v>LS</v>
          </cell>
        </row>
        <row r="146">
          <cell r="A146" t="str">
            <v>38641</v>
          </cell>
          <cell r="B146" t="str">
            <v>LS72DC - Installer</v>
          </cell>
          <cell r="C146" t="str">
            <v>Boulevard Direct-Vent Driftwood Log Set for DVLL72BP(LS72DC)</v>
          </cell>
          <cell r="D146" t="str">
            <v>http://www.americanhearth.com/wp-content/uploads/2016/02/LS72DC-1.pdf</v>
          </cell>
          <cell r="E146" t="str">
            <v>Installer</v>
          </cell>
          <cell r="F146" t="str">
            <v>LS</v>
          </cell>
        </row>
        <row r="147">
          <cell r="A147" t="str">
            <v>38689</v>
          </cell>
          <cell r="B147" t="str">
            <v>DVLL72 - Homeowner</v>
          </cell>
          <cell r="C147" t="str">
            <v>Boulevard Direct-Vent Linear 72 Fireplace Homeowner Manual (DVLL72BP90)</v>
          </cell>
          <cell r="D147" t="str">
            <v>http://www.americanhearth.com/wp-content/uploads/2016/02/38689-1-0618-DVLL72BP90NP-1-Homeowners.pdf</v>
          </cell>
          <cell r="E147" t="str">
            <v>Homeowner</v>
          </cell>
          <cell r="F147" t="str">
            <v>DV</v>
          </cell>
        </row>
        <row r="148">
          <cell r="A148" t="str">
            <v>38706</v>
          </cell>
          <cell r="B148" t="str">
            <v>DVLL72 - French - Installer</v>
          </cell>
          <cell r="C148" t="str">
            <v>Boulevard Direct-Vent Linear 72 Fireplace Installation Instructions (DVLL72BP90) French</v>
          </cell>
          <cell r="D148" t="str">
            <v>http://www.americanhearth.com/wp-content/uploads/2016/02/38706-3-0818-FR-DVLL72BP90NP-1-Installer.pdf</v>
          </cell>
          <cell r="E148" t="str">
            <v>Installer</v>
          </cell>
          <cell r="F148" t="str">
            <v>DV</v>
          </cell>
        </row>
        <row r="149">
          <cell r="A149" t="str">
            <v>38712</v>
          </cell>
          <cell r="B149" t="str">
            <v>DVCD_FP - Installer</v>
          </cell>
          <cell r="C149" t="str">
            <v>Madison Deluxe Clean-Face Fireplace (DVCD_FP) Installation Manual</v>
          </cell>
          <cell r="D149" t="str">
            <v>http://www.americanhearth.com/wp-content/uploads/2016/02/38712-0-0618-DVCD323642FP3701NP-4-Installer.pdf</v>
          </cell>
          <cell r="E149" t="str">
            <v>Installer</v>
          </cell>
          <cell r="F149" t="str">
            <v>DV</v>
          </cell>
        </row>
        <row r="150">
          <cell r="A150" t="str">
            <v>38730</v>
          </cell>
          <cell r="B150" t="str">
            <v>DVKPM - Installer</v>
          </cell>
          <cell r="C150" t="str">
            <v>Power Vent (Horizontal Conversion Kit)</v>
          </cell>
          <cell r="D150" t="str">
            <v>http://www.americanhearth.com/wp-content/uploads/2016/02/38730-0-0318-DVKPM-Horizontal-Conversion-Kit.pdf</v>
          </cell>
          <cell r="E150" t="str">
            <v>Installer</v>
          </cell>
          <cell r="F150" t="str">
            <v>Accy</v>
          </cell>
        </row>
        <row r="151">
          <cell r="A151" t="str">
            <v>38745</v>
          </cell>
          <cell r="B151" t="str">
            <v>DVCT3640CBP - Installer</v>
          </cell>
          <cell r="C151" t="str">
            <v>Renegade Main Installation Manual (DVCT36CBP &amp; DVCT40CBP)</v>
          </cell>
          <cell r="D151" t="str">
            <v>http://www.americanhearth.com/wp-content/uploads/2016/02/38745-4-0319-DVCT3640CBP95NP-1-Main-Installer.pdf</v>
          </cell>
          <cell r="E151" t="str">
            <v>Installer</v>
          </cell>
          <cell r="F151" t="str">
            <v>DV</v>
          </cell>
        </row>
        <row r="152">
          <cell r="A152" t="str">
            <v>38746</v>
          </cell>
          <cell r="B152" t="str">
            <v>DVCT3640CBP - Homeowner</v>
          </cell>
          <cell r="C152" t="str">
            <v>Renegade Homeowner’s Manual (DVCT36CBP &amp; DVCT40CBP)</v>
          </cell>
          <cell r="D152" t="str">
            <v>http://www.americanhearth.com/wp-content/uploads/2016/02/38746-0-0118-DVCT3640CBP95-Homeowner.pdf</v>
          </cell>
          <cell r="E152" t="str">
            <v>Homeowner</v>
          </cell>
          <cell r="F152" t="str">
            <v>DV</v>
          </cell>
        </row>
        <row r="153">
          <cell r="A153" t="str">
            <v>38799</v>
          </cell>
          <cell r="B153" t="str">
            <v>LS3640TINF - Installer</v>
          </cell>
          <cell r="C153" t="str">
            <v>LS(36/40)TINF Traditional Charred Logs for DVCT36/40CBP</v>
          </cell>
          <cell r="D153" t="str">
            <v>http://www.americanhearth.com/wp-content/uploads/2016/02/38799-0-0118-LS3640TINF.pdf</v>
          </cell>
          <cell r="E153" t="str">
            <v>Installer</v>
          </cell>
          <cell r="F153" t="str">
            <v>LS</v>
          </cell>
        </row>
        <row r="154">
          <cell r="A154" t="str">
            <v>38800</v>
          </cell>
          <cell r="B154" t="str">
            <v>LS30DINF - Installer</v>
          </cell>
          <cell r="C154" t="str">
            <v>Renegade Clean-Face Direct-Vent Driftwood Log Set -30</v>
          </cell>
          <cell r="D154" t="str">
            <v>http://www.americanhearth.com/wp-content/uploads/2016/02/38800-0-0218-LS30DINF-Log-Set.pdf</v>
          </cell>
          <cell r="E154" t="str">
            <v>Installer</v>
          </cell>
          <cell r="F154" t="str">
            <v>LS</v>
          </cell>
        </row>
        <row r="155">
          <cell r="A155" t="str">
            <v>38801</v>
          </cell>
          <cell r="B155" t="str">
            <v>LS35DINF - Installer</v>
          </cell>
          <cell r="C155" t="str">
            <v>Renegade Clean-Face Direct-Vent Driftwood Log Set -35</v>
          </cell>
          <cell r="D155" t="str">
            <v>http://www.americanhearth.com/wp-content/uploads/2016/02/38801-0-0218-LS35DINF-Log-Set.pdf</v>
          </cell>
          <cell r="E155" t="str">
            <v>Installer</v>
          </cell>
          <cell r="F155" t="str">
            <v>LS</v>
          </cell>
        </row>
        <row r="156">
          <cell r="A156" t="str">
            <v>38810</v>
          </cell>
          <cell r="B156" t="str">
            <v>LS3640DINF - Installer</v>
          </cell>
          <cell r="C156" t="str">
            <v>LS(36/40)DINF Driftwood Logs for DVCT36/40CBP</v>
          </cell>
          <cell r="D156" t="str">
            <v>http://www.americanhearth.com/wp-content/uploads/2016/02/38810-0-0118-LS3640DINF.pdf</v>
          </cell>
          <cell r="E156" t="str">
            <v>Installer</v>
          </cell>
          <cell r="F156" t="str">
            <v>LS</v>
          </cell>
        </row>
        <row r="157">
          <cell r="A157" t="str">
            <v>38901</v>
          </cell>
          <cell r="B157" t="str">
            <v>BF(M,R)(2124,30)MTN - Installer</v>
          </cell>
          <cell r="C157" t="str">
            <v>Elite Radiant Vented Burner (BF(M,R)(2124,30)MTN)</v>
          </cell>
          <cell r="D157" t="str">
            <v>http://www.americanhearth.com/wp-content/uploads/2016/02/Manual-BFMR212430MTN-Burners.pdf</v>
          </cell>
          <cell r="E157" t="str">
            <v>Installer</v>
          </cell>
          <cell r="F157" t="str">
            <v>VL</v>
          </cell>
        </row>
        <row r="158">
          <cell r="A158" t="str">
            <v>38941</v>
          </cell>
          <cell r="B158" t="str">
            <v>DVKCV - Installer</v>
          </cell>
          <cell r="C158" t="str">
            <v>Power Vent (Vertical Conversion Kit)</v>
          </cell>
          <cell r="D158" t="str">
            <v>http://www.americanhearth.com/wp-content/uploads/2016/02/38941-0-0318-DVKCV-Vertical-Conversion-Kit.pdf</v>
          </cell>
          <cell r="E158" t="str">
            <v>Installer</v>
          </cell>
          <cell r="F158" t="str">
            <v>Accy</v>
          </cell>
        </row>
        <row r="159">
          <cell r="A159" t="str">
            <v>39000</v>
          </cell>
          <cell r="B159" t="str">
            <v>VFD_FB - Installer</v>
          </cell>
          <cell r="C159" t="str">
            <v>Jefferson Deluxe Firebox (VFD_FB)</v>
          </cell>
          <cell r="D159" t="str">
            <v>http://www.americanhearth.com/wp-content/uploads/2015/11/39000-1-0219-VFD323642FB0F0L2AF2AL2MF2ML-6.pdf</v>
          </cell>
          <cell r="E159" t="str">
            <v>Installer</v>
          </cell>
          <cell r="F159" t="str">
            <v>VF</v>
          </cell>
        </row>
        <row r="160">
          <cell r="A160" t="str">
            <v>39005</v>
          </cell>
          <cell r="B160" t="str">
            <v>VFP_FB - Installer</v>
          </cell>
          <cell r="C160" t="str">
            <v>Jefferson Premium Firebox (VFP_FB)</v>
          </cell>
          <cell r="D160" t="str">
            <v>http://www.americanhearth.com/wp-content/uploads/2016/02/39005-0-1018-VFP323642FBOFOL2AF2AL-6.pdf</v>
          </cell>
          <cell r="E160" t="str">
            <v>Installer</v>
          </cell>
          <cell r="F160" t="str">
            <v>VF</v>
          </cell>
        </row>
        <row r="161">
          <cell r="A161" t="str">
            <v>39010</v>
          </cell>
          <cell r="B161" t="str">
            <v>VFS_FB - Installer</v>
          </cell>
          <cell r="C161" t="str">
            <v>Jefferson Select Firebox (VFS_FB)</v>
          </cell>
          <cell r="D161" t="str">
            <v>http://www.americanhearth.com/wp-content/uploads/2016/02/39010-0-1018-VFS323642FB0F2HF-6.pdf</v>
          </cell>
          <cell r="E161" t="str">
            <v>Installer</v>
          </cell>
          <cell r="F161" t="str">
            <v>VF</v>
          </cell>
        </row>
        <row r="162">
          <cell r="A162" t="str">
            <v>39126</v>
          </cell>
          <cell r="B162" t="str">
            <v>VKSPHNP - Installer</v>
          </cell>
          <cell r="C162" t="str">
            <v>Manual Gas Valve for Elite Radiant Vented Burner</v>
          </cell>
          <cell r="D162" t="str">
            <v>http://www.americanhearth.com/wp-content/uploads/2016/02/Manual-VKSPHNP-Valve-Kit.pdf</v>
          </cell>
          <cell r="E162" t="str">
            <v>Installer</v>
          </cell>
          <cell r="F162" t="str">
            <v>Accy</v>
          </cell>
        </row>
        <row r="163">
          <cell r="A163" t="str">
            <v>39235</v>
          </cell>
          <cell r="B163" t="str">
            <v>VFLC102028IN - Installer</v>
          </cell>
          <cell r="C163" t="str">
            <v>Loft Series Vent-Free Insert (VFLC10,20,28IN)</v>
          </cell>
          <cell r="D163" t="str">
            <v>http://www.americanhearth.com/wp-content/uploads/2016/02/39235-1-0219-VFLC102028IN3272NP-1.pdf</v>
          </cell>
          <cell r="E163" t="str">
            <v>Installer</v>
          </cell>
          <cell r="F163" t="str">
            <v>VF</v>
          </cell>
        </row>
        <row r="164">
          <cell r="A164" t="str">
            <v>39236</v>
          </cell>
          <cell r="B164" t="str">
            <v>VFPC20,28 - Installer</v>
          </cell>
          <cell r="C164" t="str">
            <v>Franklin Vent-Free Fireplace Insert (VFPC20,28)</v>
          </cell>
          <cell r="D164" t="str">
            <v>http://www.americanhearth.com/wp-content/uploads/2016/02/39236-1-0219-VFPC2028IN3373NP-1.pdf</v>
          </cell>
          <cell r="E164" t="str">
            <v>Installer</v>
          </cell>
          <cell r="F164" t="str">
            <v>VF</v>
          </cell>
        </row>
        <row r="165">
          <cell r="A165" t="str">
            <v>39246</v>
          </cell>
          <cell r="B165" t="str">
            <v>BFR(2124,30)RN - Installer</v>
          </cell>
          <cell r="C165" t="str">
            <v>Elite Radiant Vented Burner (BFR(2124,30)RN)</v>
          </cell>
          <cell r="D165" t="str">
            <v>http://www.americanhearth.com/wp-content/uploads/2016/02/Manual-39246-0-0718-BFR212430RN-Burners.pdf</v>
          </cell>
          <cell r="E165" t="str">
            <v>Installer</v>
          </cell>
          <cell r="F165" t="str">
            <v>VL</v>
          </cell>
        </row>
        <row r="166">
          <cell r="A166" t="str">
            <v>39248</v>
          </cell>
          <cell r="B166" t="str">
            <v>BFL212430MTN - Installer</v>
          </cell>
          <cell r="C166" t="str">
            <v>Elite Radiant Vented Burner (BFL(2124,30)MTN)</v>
          </cell>
          <cell r="D166" t="str">
            <v>http://www.americanhearth.com/wp-content/uploads/2016/02/39248-1-0718-BFL212430MTN-1-1.pdf</v>
          </cell>
          <cell r="E166" t="str">
            <v>Installer</v>
          </cell>
          <cell r="F166" t="str">
            <v>VL</v>
          </cell>
        </row>
        <row r="167">
          <cell r="A167" t="str">
            <v>39357</v>
          </cell>
          <cell r="B167" t="str">
            <v>DVX3642FP3579 - Installer</v>
          </cell>
          <cell r="C167" t="str">
            <v>Madison Luxury Fireplace (DVX36FP &amp; DVX42FP)</v>
          </cell>
          <cell r="D167" t="str">
            <v>http://www.americanhearth.com/wp-content/uploads/2016/02/39357-0-1018-DVX3642FP3579.pdf</v>
          </cell>
          <cell r="E167" t="str">
            <v>Installer</v>
          </cell>
          <cell r="F167" t="str">
            <v>DV</v>
          </cell>
        </row>
        <row r="168">
          <cell r="A168" t="str">
            <v>39358</v>
          </cell>
          <cell r="B168" t="str">
            <v>DVP36FP - Installer</v>
          </cell>
          <cell r="C168" t="str">
            <v>Madison Premium Fireplace (DVP36FP)</v>
          </cell>
          <cell r="D168" t="str">
            <v>http://www.americanhearth.com/wp-content/uploads/2016/02/39358-0-1018-DVP36FP3579.pdf</v>
          </cell>
          <cell r="E168" t="str">
            <v>Installer</v>
          </cell>
          <cell r="F168" t="str">
            <v>DV</v>
          </cell>
        </row>
        <row r="169">
          <cell r="A169" t="str">
            <v>39359</v>
          </cell>
          <cell r="B169" t="str">
            <v>DVP4248FP3579 - Installer</v>
          </cell>
          <cell r="C169" t="str">
            <v>Madison Premium Fireplace (DVP42FP &amp; DVP48FP)</v>
          </cell>
          <cell r="D169" t="str">
            <v>http://www.americanhearth.com/wp-content/uploads/2016/02/39359-0-1018-DVP4248FP3579.pdf</v>
          </cell>
          <cell r="E169" t="str">
            <v>Installer</v>
          </cell>
          <cell r="F169" t="str">
            <v>DV</v>
          </cell>
        </row>
        <row r="170">
          <cell r="A170" t="str">
            <v>39384</v>
          </cell>
          <cell r="B170" t="str">
            <v>VKMVHNP - Installer</v>
          </cell>
          <cell r="C170" t="str">
            <v>Millivolt Gas Valve for Elite Radiant Vented Burner</v>
          </cell>
          <cell r="D170" t="str">
            <v>http://www.americanhearth.com/wp-content/uploads/2016/02/39384-2-0718-VKMVHNP-Valve-Kit.pdf</v>
          </cell>
          <cell r="E170" t="str">
            <v>Installer</v>
          </cell>
          <cell r="F170" t="str">
            <v>Accy</v>
          </cell>
        </row>
        <row r="171">
          <cell r="A171" t="str">
            <v>39386</v>
          </cell>
          <cell r="B171" t="str">
            <v>CKV115116 - Installer</v>
          </cell>
          <cell r="C171" t="str">
            <v>Gas Conversion Kit for Elite Radiant Vented Burner</v>
          </cell>
          <cell r="D171" t="str">
            <v>http://www.americanhearth.com/wp-content/uploads/2016/02/Manual-CKV115116-Gas-Conversion.pdf</v>
          </cell>
          <cell r="E171" t="str">
            <v>Installer</v>
          </cell>
          <cell r="F171" t="str">
            <v>Accy</v>
          </cell>
        </row>
        <row r="172">
          <cell r="A172" t="str">
            <v>39524</v>
          </cell>
          <cell r="B172" t="str">
            <v>Valve VFSE182430 - Installer</v>
          </cell>
          <cell r="C172" t="str">
            <v>Valve Replacement Kit for VFSE18, VFSE24, &amp; VFSE30 Burners</v>
          </cell>
          <cell r="D172" t="str">
            <v>http://www.americanhearth.com/wp-content/uploads/2016/02/39524-1-0319-VFSE182430-Valve-Replacement-Kit.pdf</v>
          </cell>
          <cell r="E172" t="str">
            <v>Installer</v>
          </cell>
          <cell r="F172" t="str">
            <v>Accy</v>
          </cell>
        </row>
        <row r="173">
          <cell r="A173" t="str">
            <v>39583</v>
          </cell>
          <cell r="B173" t="str">
            <v>DVCC_BP - Installer</v>
          </cell>
          <cell r="C173" t="str">
            <v>Madison Premium Clean-Face Contemporary Fireplace (DVCC_BP) Installation Manual</v>
          </cell>
          <cell r="D173" t="str">
            <v>http://www.americanhearth.com/wp-content/uploads/2016/02/39583-0-0918-DVCC323642BP-4-Installer.pdf</v>
          </cell>
          <cell r="E173" t="str">
            <v>Installer</v>
          </cell>
          <cell r="F173" t="str">
            <v>DV</v>
          </cell>
        </row>
        <row r="174">
          <cell r="A174" t="str">
            <v>39612</v>
          </cell>
          <cell r="B174" t="str">
            <v>DVCP_BP) - Installer</v>
          </cell>
          <cell r="C174" t="str">
            <v>Madison Premium Clean-Face Traditional Fireplace (DVCP_BP) Installation Manual</v>
          </cell>
          <cell r="D174" t="str">
            <v>http://www.americanhearth.com/wp-content/uploads/2016/02/39612-0-0918-DVCP323642BP-4-Installer.pdf</v>
          </cell>
          <cell r="E174" t="str">
            <v>Installer</v>
          </cell>
          <cell r="F174" t="str">
            <v>DV</v>
          </cell>
        </row>
        <row r="175">
          <cell r="A175" t="str">
            <v>39667</v>
          </cell>
          <cell r="B175" t="str">
            <v>LPR2430 - Installer</v>
          </cell>
          <cell r="C175" t="str">
            <v>Pioneer Log Set for Elite Radiant Vented Burner</v>
          </cell>
          <cell r="D175" t="str">
            <v>http://www.americanhearth.com/wp-content/uploads/2016/02/Manual-LPR2430-1-Pioneer-Log-Set.pdf</v>
          </cell>
          <cell r="E175" t="str">
            <v>Installer</v>
          </cell>
          <cell r="F175" t="str">
            <v>VL</v>
          </cell>
        </row>
        <row r="176">
          <cell r="A176" t="str">
            <v>39667</v>
          </cell>
          <cell r="B176" t="str">
            <v>LKF-2 - Installer</v>
          </cell>
          <cell r="C176" t="str">
            <v>Kensington Forest Log Set for Elite Radiant Vented Burner</v>
          </cell>
          <cell r="D176" t="str">
            <v>http://www.americanhearth.com/wp-content/uploads/2016/02/Manual-LKF-2-Kensington-Forest-Log-Set.pdf</v>
          </cell>
          <cell r="E176" t="str">
            <v>Installer</v>
          </cell>
          <cell r="F176" t="str">
            <v>VL</v>
          </cell>
        </row>
        <row r="177">
          <cell r="A177" t="str">
            <v>39669</v>
          </cell>
          <cell r="B177" t="str">
            <v>DVCD_FP - Homeowner</v>
          </cell>
          <cell r="C177" t="str">
            <v>Madison Deluxe Clean-Face Fireplace (DVCD_FP) Home Owner’s Manual</v>
          </cell>
          <cell r="D177" t="str">
            <v>http://www.americanhearth.com/wp-content/uploads/2016/02/39669-0-0618-DVCD323642FP3701NP-4-Homeowners.pdf</v>
          </cell>
          <cell r="E177" t="str">
            <v>Homeowner</v>
          </cell>
          <cell r="F177" t="str">
            <v>DV</v>
          </cell>
        </row>
        <row r="178">
          <cell r="A178" t="str">
            <v>39682</v>
          </cell>
          <cell r="B178" t="str">
            <v>DVCP_BP - Homeowner</v>
          </cell>
          <cell r="C178" t="str">
            <v>Madison Premium Clean-Face Traditional Fireplace (DVCP_BP) Home Owner’s Manual</v>
          </cell>
          <cell r="D178" t="str">
            <v>http://www.americanhearth.com/wp-content/uploads/2016/02/39682-0-0918-DVCCCP323642BP-4.pdf</v>
          </cell>
          <cell r="E178" t="str">
            <v>Homeowner</v>
          </cell>
          <cell r="F178" t="str">
            <v>DV</v>
          </cell>
        </row>
        <row r="179">
          <cell r="A179" t="str">
            <v>39714</v>
          </cell>
          <cell r="B179" t="str">
            <v>BFL(2124,30)MTN French - Installer</v>
          </cell>
          <cell r="C179" t="str">
            <v>French Elite Radiant Vented Burner (BFL(2124,30)MTN)</v>
          </cell>
          <cell r="D179" t="str">
            <v>http://www.americanhearth.com/wp-content/uploads/2016/02/French-Manual-BFL212430MTN-1_FRC-Burners.pdf</v>
          </cell>
          <cell r="E179" t="str">
            <v>Installer</v>
          </cell>
          <cell r="F179" t="str">
            <v>VL</v>
          </cell>
        </row>
        <row r="180">
          <cell r="A180" t="str">
            <v>39715</v>
          </cell>
          <cell r="B180" t="str">
            <v>BF(M,R)(2124,30)MTN French - Installer</v>
          </cell>
          <cell r="C180" t="str">
            <v>French Elite Radiant Vented Burner (BF(M,R)(2124,30)MTN)</v>
          </cell>
          <cell r="D180" t="str">
            <v>http://www.americanhearth.com/wp-content/uploads/2016/02/French-Manual-BFMR212430MTN_FRC-Bruners.pdf</v>
          </cell>
          <cell r="E180" t="str">
            <v>Installer</v>
          </cell>
          <cell r="F180" t="str">
            <v>VL</v>
          </cell>
        </row>
        <row r="181">
          <cell r="A181" t="str">
            <v>39716</v>
          </cell>
          <cell r="B181" t="str">
            <v>BFR(2124,30)RN French - Installer</v>
          </cell>
          <cell r="C181" t="str">
            <v>French Elite Radiant Vented Burner (BFR(2124,30)RN)</v>
          </cell>
          <cell r="D181" t="str">
            <v>http://www.americanhearth.com/wp-content/uploads/2016/02/French-Manual-BFR212430RN_FRC-Burners.pdf</v>
          </cell>
          <cell r="E181" t="str">
            <v>Installer</v>
          </cell>
          <cell r="F181" t="str">
            <v>VL</v>
          </cell>
        </row>
        <row r="182">
          <cell r="A182" t="str">
            <v>39727</v>
          </cell>
          <cell r="B182" t="str">
            <v>LS182430WRR - Installer</v>
          </cell>
          <cell r="C182" t="str">
            <v>Stacked Wildwood Refractory Log Sets (LS18_24_30WRR)</v>
          </cell>
          <cell r="D182" t="str">
            <v>http://www.americanhearth.com/wp-content/uploads/2016/02/39727-0-0818-LS182430WRR-1-Log-Set-Manual.pdf</v>
          </cell>
          <cell r="E182" t="str">
            <v>Installer</v>
          </cell>
          <cell r="F182" t="str">
            <v>LS</v>
          </cell>
        </row>
        <row r="183">
          <cell r="A183" t="str">
            <v>39728</v>
          </cell>
          <cell r="B183" t="str">
            <v>LS182430WRS - Installer</v>
          </cell>
          <cell r="C183" t="str">
            <v>Super Stacked Wildwood Refractory Log Sets (LS18_24_30WRS)</v>
          </cell>
          <cell r="D183" t="str">
            <v>http://www.americanhearth.com/wp-content/uploads/2016/02/39728-0-0818-LS182430WRS-1-Log-Set-Manual.pdf</v>
          </cell>
          <cell r="E183" t="str">
            <v>Installer</v>
          </cell>
          <cell r="F183" t="str">
            <v>LS</v>
          </cell>
        </row>
        <row r="184">
          <cell r="A184" t="str">
            <v>39887</v>
          </cell>
          <cell r="B184" t="str">
            <v>ADVCX_30 &amp; 70 - Installer</v>
          </cell>
          <cell r="C184" t="str">
            <v>Madison Luxury Clean-Face Traditional Fireplace (ADVCX_30 &amp; 70 Series)</v>
          </cell>
          <cell r="D184" t="str">
            <v>http://www.americanhearth.com/wp-content/uploads/2016/02/39887-0-0918-ADVCX3642FP3070NP-3.pdf</v>
          </cell>
          <cell r="E184" t="str">
            <v>Installer</v>
          </cell>
          <cell r="F184" t="str">
            <v>DV</v>
          </cell>
        </row>
        <row r="185">
          <cell r="A185" t="str">
            <v>39888</v>
          </cell>
          <cell r="B185" t="str">
            <v>ADVCX_90 - Installer</v>
          </cell>
          <cell r="C185" t="str">
            <v>Madison Luxury Clean-Face Traditional Fireplace (ADVCX_90 Series)</v>
          </cell>
          <cell r="D185" t="str">
            <v>http://www.americanhearth.com/wp-content/uploads/2016/02/39888-0-0918-ADVCX3642FP91-3.pdf</v>
          </cell>
          <cell r="E185" t="str">
            <v>Installer</v>
          </cell>
          <cell r="F185" t="str">
            <v>DV</v>
          </cell>
        </row>
        <row r="186">
          <cell r="A186" t="str">
            <v>40214</v>
          </cell>
          <cell r="B186" t="str">
            <v>VFLB3648FP - Installer</v>
          </cell>
          <cell r="C186" t="str">
            <v>Boulevard 36-inch &amp; 48-inch Vent-Free Linear Contemporary Fireplaces Installation Manual (VFLB36FP, VFLB48FP)</v>
          </cell>
          <cell r="D186" t="str">
            <v>http://www.americanhearth.com/wp-content/uploads/2016/02/40214-0-0119-VFLB3648FP390NP-1-Installer-Copy.pdf</v>
          </cell>
          <cell r="E186" t="str">
            <v>Installer</v>
          </cell>
          <cell r="F186" t="str">
            <v>VF</v>
          </cell>
        </row>
        <row r="187">
          <cell r="A187" t="str">
            <v>40215</v>
          </cell>
          <cell r="B187" t="str">
            <v>VFLB48SP - Installer</v>
          </cell>
          <cell r="C187" t="str">
            <v>Boulevard 48-inch See-Through Vent-Free Linear Contemporary Fireplace Installation Manual (VFLB48SP)</v>
          </cell>
          <cell r="D187" t="str">
            <v>http://www.americanhearth.com/wp-content/uploads/2016/02/40215-0-0119-VFLB48SP90NP-1-Installer-Copy.pdf</v>
          </cell>
          <cell r="E187" t="str">
            <v>Installer</v>
          </cell>
          <cell r="F187" t="str">
            <v>VF</v>
          </cell>
        </row>
        <row r="188">
          <cell r="A188" t="str">
            <v>40216</v>
          </cell>
          <cell r="B188" t="str">
            <v>VFLB6072FP90NP - Installer</v>
          </cell>
          <cell r="C188" t="str">
            <v>Boulevard 60-inch &amp; 72-inch Vent-Free Linear Contemporary Fireplaces Installation Manual (VFLB60FP, VFLB72FP)</v>
          </cell>
          <cell r="D188" t="str">
            <v>http://www.americanhearth.com/wp-content/uploads/2016/02/40216-0-0119-VFLB6072FP90NP-1-Installer.pdf</v>
          </cell>
          <cell r="E188" t="str">
            <v>Installer</v>
          </cell>
          <cell r="F188" t="str">
            <v>VF</v>
          </cell>
        </row>
        <row r="189">
          <cell r="A189" t="str">
            <v>40217</v>
          </cell>
          <cell r="B189" t="str">
            <v>VFLB60SP90NP - Installer</v>
          </cell>
          <cell r="C189" t="str">
            <v>Boulevard 60-inch See-Through Vent-Free Linear Contemporary Fireplace Installation Manual (VFLB60SP)</v>
          </cell>
          <cell r="D189" t="str">
            <v>http://www.americanhearth.com/wp-content/uploads/2016/02/40217-0-0119-VFLB60SP90NP-1-Installer-Copy.pdf</v>
          </cell>
          <cell r="E189" t="str">
            <v>Installer</v>
          </cell>
          <cell r="F189" t="str">
            <v>VF</v>
          </cell>
        </row>
        <row r="190">
          <cell r="A190" t="str">
            <v>40218</v>
          </cell>
          <cell r="B190" t="str">
            <v>VFLB60SP90NP - Homeowner</v>
          </cell>
          <cell r="C190" t="str">
            <v>Boulevard 60-inch See-Through Vent-Free Linear Contemporary Fireplace Homeowner Manual (VFLB60SP)</v>
          </cell>
          <cell r="D190" t="str">
            <v>http://www.americanhearth.com/wp-content/uploads/2016/02/40218-0-0219-VFLB60SP90NP-1-Homeowner-Copy.pdf</v>
          </cell>
          <cell r="E190" t="str">
            <v>Homeowner</v>
          </cell>
          <cell r="F190" t="str">
            <v>VF</v>
          </cell>
        </row>
        <row r="191">
          <cell r="A191" t="str">
            <v>40242</v>
          </cell>
          <cell r="B191" t="str">
            <v>Fronts for VFLB - Installer</v>
          </cell>
          <cell r="C191" t="str">
            <v>Decorative Front Kits for All VFLB Models (DF361VBL, DF362VBL, DF481VBL, DF482VBL, DF601VBL, DF602VBL, DF721VBL, DF722VBL)</v>
          </cell>
          <cell r="D191" t="str">
            <v>http://www.americanhearth.com/wp-content/uploads/2016/02/40242-0-0119-VFLB36486072-Decorative-Front-Kits.pdf</v>
          </cell>
          <cell r="E191" t="str">
            <v>Installer</v>
          </cell>
          <cell r="F191" t="str">
            <v>Accy</v>
          </cell>
        </row>
        <row r="192">
          <cell r="A192" t="str">
            <v>40243</v>
          </cell>
          <cell r="B192" t="str">
            <v>Reflective Liners for VFLB - Installer</v>
          </cell>
          <cell r="C192" t="str">
            <v>Reflective Liner Kits for VFLB36FP, VFLB48FP, &amp; VFLB48SP (VBP36LSS, VBP36LKR, VBP36LWR, VBP48LSS, VBP48LBKR, VBP48LBWR, &amp; VBP48BLKR)</v>
          </cell>
          <cell r="D192" t="str">
            <v>http://www.americanhearth.com/wp-content/uploads/2016/02/40243-0-0119-VFLB3648FPSP3090-1-Reflective-Liner-Kits.pdf</v>
          </cell>
          <cell r="E192" t="str">
            <v>Installer</v>
          </cell>
          <cell r="F192" t="str">
            <v>Accy</v>
          </cell>
        </row>
        <row r="193">
          <cell r="A193" t="str">
            <v>40245</v>
          </cell>
          <cell r="B193" t="str">
            <v>DFEV60LSS - Installer</v>
          </cell>
          <cell r="C193" t="str">
            <v>DFEV60LSS Frame for Exterior Wall Installation (Outdoor Kit) for VFLB60SP</v>
          </cell>
          <cell r="D193" t="str">
            <v>http://www.americanhearth.com/wp-content/uploads/2016/02/40245-0-0219-DFEV60LSS-1-Decorative-Front-Kit.pdf</v>
          </cell>
          <cell r="E193" t="str">
            <v>Installer</v>
          </cell>
          <cell r="F193" t="str">
            <v>Accy</v>
          </cell>
        </row>
        <row r="194">
          <cell r="A194" t="str">
            <v>40246</v>
          </cell>
          <cell r="B194" t="str">
            <v>LK5 - Installer</v>
          </cell>
          <cell r="C194" t="str">
            <v>Accent Light Accessory Kit for VFLB36FP, VFLB48FP, VFLB48SP (LK5)</v>
          </cell>
          <cell r="D194" t="str">
            <v>http://www.americanhearth.com/wp-content/uploads/2016/02/40246-0-0119-LK5-2-Accent-Light-Accessory-Kits.pdf</v>
          </cell>
          <cell r="E194" t="str">
            <v>Installer</v>
          </cell>
          <cell r="F194" t="str">
            <v>Accy</v>
          </cell>
        </row>
        <row r="195">
          <cell r="A195" t="str">
            <v>40247</v>
          </cell>
          <cell r="B195" t="str">
            <v>LS6072DF - Installer</v>
          </cell>
          <cell r="C195" t="str">
            <v>Boulevard Logs and Rock Sets for VFLB60FP &amp;VFLB72FP (LS60DF, LS72DF)</v>
          </cell>
          <cell r="D195" t="str">
            <v>http://www.americanhearth.com/wp-content/uploads/2016/02/40247-0-0219_VFLB6072FP90NP-1-Logs-and-Rocks-Set.pdf</v>
          </cell>
          <cell r="E195" t="str">
            <v>Installer</v>
          </cell>
          <cell r="F195" t="str">
            <v>LS</v>
          </cell>
        </row>
        <row r="196">
          <cell r="A196" t="str">
            <v>40248</v>
          </cell>
          <cell r="B196" t="str">
            <v>VBP60SLKR - Installer</v>
          </cell>
          <cell r="C196" t="str">
            <v>Reflective Liner Kits for VFLB60SP (VBP60SLKR)</v>
          </cell>
          <cell r="D196" t="str">
            <v>http://www.americanhearth.com/wp-content/uploads/2016/02/40248-0-0219-VBP60SLKR-1-Liner-Kits.pdf</v>
          </cell>
          <cell r="E196" t="str">
            <v>Installer</v>
          </cell>
          <cell r="F196" t="str">
            <v>Accy</v>
          </cell>
        </row>
        <row r="197">
          <cell r="A197" t="str">
            <v>40249</v>
          </cell>
          <cell r="B197" t="str">
            <v>VBP607290SLKR - Installer</v>
          </cell>
          <cell r="C197" t="str">
            <v>Reflective Liner Kits for VFLB60FP &amp; VFLB72FP (VBP60LSS, VBP60LKR, VBP72LSS, &amp; VBP72LBKR)</v>
          </cell>
          <cell r="D197" t="str">
            <v>http://www.americanhearth.com/wp-content/uploads/2016/02/40249-0-0219-VFLB6072FP90NP-1-Reflective-Liner-Kits.pdf</v>
          </cell>
          <cell r="E197" t="str">
            <v>Installer</v>
          </cell>
          <cell r="F197" t="str">
            <v>Accy</v>
          </cell>
        </row>
        <row r="198">
          <cell r="A198" t="str">
            <v>40250</v>
          </cell>
          <cell r="B198" t="str">
            <v>LS60SHF - Installer</v>
          </cell>
          <cell r="C198" t="str">
            <v>Log Set for VFLB36FP, VFLB48FP, VFLB48SP, VFLB60SP (LS60SHF)</v>
          </cell>
          <cell r="D198" t="str">
            <v>http://www.americanhearth.com/wp-content/uploads/2016/02/40250-0-0119-LS60SHF-Log-Set.pdf</v>
          </cell>
          <cell r="E198" t="str">
            <v>Installer</v>
          </cell>
          <cell r="F198" t="str">
            <v>LS</v>
          </cell>
        </row>
        <row r="199">
          <cell r="A199" t="str">
            <v>40390</v>
          </cell>
          <cell r="B199" t="str">
            <v>VFLB6072FP90NP - Homeowner</v>
          </cell>
          <cell r="C199" t="str">
            <v>Boulevard 60-inch &amp; 72-inch Vent-Free Linear Contemporary Fireplaces Homeowner Manual (VFLB60FP, VFLB72FP)</v>
          </cell>
          <cell r="D199" t="str">
            <v>http://www.americanhearth.com/wp-content/uploads/2016/02/40390-0-0119-VFLB6072FP90NP-1-Homeowner.pdf</v>
          </cell>
          <cell r="E199" t="str">
            <v>Homeowner</v>
          </cell>
          <cell r="F199" t="str">
            <v>VF</v>
          </cell>
        </row>
        <row r="200">
          <cell r="A200" t="str">
            <v>990001</v>
          </cell>
          <cell r="B200" t="str">
            <v>AH Burners and Logs - Website</v>
          </cell>
          <cell r="C200" t="str">
            <v>AH Burners and Logs - Website</v>
          </cell>
          <cell r="D200" t="str">
            <v>http://www.americanhearth.com/products/log-sets-and-burners/traditional-log-sets/</v>
          </cell>
          <cell r="E200" t="str">
            <v>Website</v>
          </cell>
          <cell r="F200" t="str">
            <v>VF</v>
          </cell>
        </row>
        <row r="201">
          <cell r="A201" t="str">
            <v>990003</v>
          </cell>
          <cell r="B201" t="str">
            <v>AH Vented Burner - Website</v>
          </cell>
          <cell r="C201" t="str">
            <v>AH Vented Burner - Website</v>
          </cell>
          <cell r="D201" t="str">
            <v>http://www.americanhearth.com/products/log-sets-and-burners/vented-traditional-log-sets/</v>
          </cell>
          <cell r="E201" t="str">
            <v>Website</v>
          </cell>
          <cell r="F201" t="str">
            <v>VL</v>
          </cell>
        </row>
        <row r="202">
          <cell r="A202" t="str">
            <v>990007</v>
          </cell>
          <cell r="B202" t="str">
            <v>AH BV FP - Website</v>
          </cell>
          <cell r="C202" t="str">
            <v>AH BV FP - Website</v>
          </cell>
          <cell r="D202" t="str">
            <v>http://www.americanhearth.com/products/b-vent/</v>
          </cell>
          <cell r="E202" t="str">
            <v>Website</v>
          </cell>
          <cell r="F202" t="str">
            <v>BV</v>
          </cell>
        </row>
        <row r="203">
          <cell r="A203" t="str">
            <v>990008</v>
          </cell>
          <cell r="B203" t="str">
            <v>AH Cast Iron - Website</v>
          </cell>
          <cell r="C203" t="str">
            <v>AH Cast Iron - Website</v>
          </cell>
          <cell r="D203" t="str">
            <v>http://www.americanhearth.com/products/cast-iron-stoves/</v>
          </cell>
          <cell r="E203" t="str">
            <v>Website</v>
          </cell>
          <cell r="F203" t="str">
            <v>DV</v>
          </cell>
        </row>
        <row r="204">
          <cell r="A204" t="str">
            <v>990009</v>
          </cell>
          <cell r="B204" t="str">
            <v>AH DV Insert - Website</v>
          </cell>
          <cell r="C204" t="str">
            <v>AH DV Insert - Website</v>
          </cell>
          <cell r="D204" t="str">
            <v>http://www.americanhearth.com/products/direct-vent/direct-vent-inserts/trad-direct-vent-inserts/</v>
          </cell>
          <cell r="E204" t="str">
            <v>Website</v>
          </cell>
          <cell r="F204" t="str">
            <v>DV</v>
          </cell>
        </row>
        <row r="205">
          <cell r="A205" t="str">
            <v>990010</v>
          </cell>
          <cell r="B205" t="str">
            <v>AH DV Insert Loft - Website</v>
          </cell>
          <cell r="C205" t="str">
            <v>AH DV Insert Loft - Website</v>
          </cell>
          <cell r="D205" t="str">
            <v>http://www.americanhearth.com/products/direct-vent/direct-vent-inserts/loft-inserts-direct-vent/</v>
          </cell>
          <cell r="E205" t="str">
            <v>Website</v>
          </cell>
          <cell r="F205" t="str">
            <v>DV</v>
          </cell>
        </row>
        <row r="206">
          <cell r="A206" t="str">
            <v>990012</v>
          </cell>
          <cell r="B206" t="str">
            <v>AH Linear - Website</v>
          </cell>
          <cell r="C206" t="str">
            <v>AH Linear - Website</v>
          </cell>
          <cell r="D206" t="str">
            <v>http://www.americanhearth.com/products/direct-vent/boulevard-fireplaces-direct-vent/</v>
          </cell>
          <cell r="E206" t="str">
            <v>Website</v>
          </cell>
          <cell r="F206" t="str">
            <v>DV</v>
          </cell>
        </row>
        <row r="207">
          <cell r="A207" t="str">
            <v>990015</v>
          </cell>
          <cell r="B207" t="str">
            <v>AH Loft - Website</v>
          </cell>
          <cell r="C207" t="str">
            <v>AH Loft - Website</v>
          </cell>
          <cell r="D207" t="str">
            <v>http://www.americanhearth.com/products/direct-vent/specialty-direct-vent-fireplaces/loft-fireplaces-direct-vent/</v>
          </cell>
          <cell r="E207" t="str">
            <v>Website</v>
          </cell>
          <cell r="F207" t="str">
            <v>DV</v>
          </cell>
        </row>
        <row r="208">
          <cell r="A208" t="str">
            <v>990032</v>
          </cell>
          <cell r="B208" t="str">
            <v>AH Madison - Website</v>
          </cell>
          <cell r="C208" t="str">
            <v>AH Madison - Website</v>
          </cell>
          <cell r="D208" t="str">
            <v>http://www.americanhearth.com/products/direct-vent/madison-fireplaces-direct-vent/</v>
          </cell>
          <cell r="E208" t="str">
            <v>Website</v>
          </cell>
          <cell r="F208" t="str">
            <v>DV</v>
          </cell>
        </row>
        <row r="209">
          <cell r="A209" t="str">
            <v>990040</v>
          </cell>
          <cell r="B209" t="str">
            <v>AH Outdoor - Website</v>
          </cell>
          <cell r="C209" t="str">
            <v>AH Outdoor - Website</v>
          </cell>
          <cell r="D209" t="str">
            <v>http://www.americanhearth.com/products/outdoor/</v>
          </cell>
          <cell r="E209" t="str">
            <v>Website</v>
          </cell>
          <cell r="F209" t="str">
            <v>OD</v>
          </cell>
        </row>
        <row r="210">
          <cell r="A210" t="str">
            <v>990049</v>
          </cell>
          <cell r="B210" t="str">
            <v>AH TruFlame - Website</v>
          </cell>
          <cell r="C210" t="str">
            <v>AH TruFlame - Website</v>
          </cell>
          <cell r="D210" t="str">
            <v>http://www.americanhearth.com/products/direct-vent/specialty-direct-vent-fireplaces/truflame-fireplaces-direct-vent/</v>
          </cell>
          <cell r="E210" t="str">
            <v>Website</v>
          </cell>
          <cell r="F210" t="str">
            <v>DV</v>
          </cell>
        </row>
        <row r="211">
          <cell r="A211" t="str">
            <v>990051</v>
          </cell>
          <cell r="B211" t="str">
            <v>AH Portrait  - Website</v>
          </cell>
          <cell r="C211" t="str">
            <v>AH Portrait  - Website</v>
          </cell>
          <cell r="D211" t="str">
            <v>http://www.americanhearth.com/products/direct-vent/specialty-direct-vent-fireplaces/portrait-style-fireplaces-direct-vent/</v>
          </cell>
          <cell r="E211" t="str">
            <v>Website</v>
          </cell>
          <cell r="F211" t="str">
            <v>DV</v>
          </cell>
        </row>
        <row r="212">
          <cell r="A212" t="str">
            <v>Mantels</v>
          </cell>
          <cell r="B212" t="str">
            <v>Mantels - Website</v>
          </cell>
          <cell r="C212" t="str">
            <v>http://www.americanhearth.com/products/mantels/</v>
          </cell>
          <cell r="D212" t="str">
            <v>http://www.americanhearth.com/products/mantels/</v>
          </cell>
          <cell r="E212" t="str">
            <v>Website</v>
          </cell>
          <cell r="F212" t="str">
            <v>Mntl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0" applyNumberFormats="0" applyBorderFormats="0" applyFontFormats="1" applyPatternFormats="1" applyAlignmentFormats="0" applyWidthHeightFormats="0">
  <queryTableRefresh preserveSortFilterLayout="0" nextId="21">
    <queryTableFields count="20">
      <queryTableField id="1" name="PartNo" tableColumnId="21"/>
      <queryTableField id="2" name="ShortDesc" tableColumnId="22"/>
      <queryTableField id="3" name="Fits" tableColumnId="23"/>
      <queryTableField id="4" name="ListPrice" tableColumnId="24"/>
      <queryTableField id="5" name="Fuel" tableColumnId="25"/>
      <queryTableField id="6" name="Weight" tableColumnId="26"/>
      <queryTableField id="7" name="Created" tableColumnId="27"/>
      <queryTableField id="8" name="BtuH" tableColumnId="28"/>
      <queryTableField id="9" name="UPC" tableColumnId="29"/>
      <queryTableField id="10" name="RPart" tableColumnId="30"/>
      <queryTableField id="11" name="Description" tableColumnId="31"/>
      <queryTableField id="12" name="CtnW" tableColumnId="32"/>
      <queryTableField id="13" name="CtnD" tableColumnId="33"/>
      <queryTableField id="14" name="CtnH" tableColumnId="34"/>
      <queryTableField id="15" name="CtnComment" tableColumnId="35"/>
      <queryTableField id="16" name="PalletQty" tableColumnId="36"/>
      <queryTableField id="17" name="PalletStack" tableColumnId="37"/>
      <queryTableField id="18" name="PalletW" tableColumnId="38"/>
      <queryTableField id="19" name="PalletD" tableColumnId="39"/>
      <queryTableField id="20" name="PalletH" tableColumnId="4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rice_List___BRM_ShortDesc" displayName="Price_List___BRM_ShortDesc" ref="A1:T1114" tableType="queryTable" totalsRowShown="0" headerRowDxfId="59" dataDxfId="58">
  <autoFilter ref="A1:T1114" xr:uid="{00000000-0009-0000-0100-000002000000}"/>
  <tableColumns count="20">
    <tableColumn id="21" xr3:uid="{00000000-0010-0000-0000-000015000000}" uniqueName="21" name="PartNo" queryTableFieldId="1" dataDxfId="57"/>
    <tableColumn id="22" xr3:uid="{00000000-0010-0000-0000-000016000000}" uniqueName="22" name="ShortDesc" queryTableFieldId="2" dataDxfId="56"/>
    <tableColumn id="23" xr3:uid="{00000000-0010-0000-0000-000017000000}" uniqueName="23" name="Fits" queryTableFieldId="3" dataDxfId="55"/>
    <tableColumn id="24" xr3:uid="{00000000-0010-0000-0000-000018000000}" uniqueName="24" name="ListPrice" queryTableFieldId="4" dataDxfId="54"/>
    <tableColumn id="25" xr3:uid="{00000000-0010-0000-0000-000019000000}" uniqueName="25" name="Fuel" queryTableFieldId="5" dataDxfId="53"/>
    <tableColumn id="26" xr3:uid="{00000000-0010-0000-0000-00001A000000}" uniqueName="26" name="Weight" queryTableFieldId="6" dataDxfId="52"/>
    <tableColumn id="27" xr3:uid="{00000000-0010-0000-0000-00001B000000}" uniqueName="27" name="Created" queryTableFieldId="7" dataDxfId="51"/>
    <tableColumn id="28" xr3:uid="{00000000-0010-0000-0000-00001C000000}" uniqueName="28" name="BtuH" queryTableFieldId="8" dataDxfId="50"/>
    <tableColumn id="29" xr3:uid="{00000000-0010-0000-0000-00001D000000}" uniqueName="29" name="UPC" queryTableFieldId="9" dataDxfId="49"/>
    <tableColumn id="30" xr3:uid="{00000000-0010-0000-0000-00001E000000}" uniqueName="30" name="RPart" queryTableFieldId="10" dataDxfId="48"/>
    <tableColumn id="31" xr3:uid="{00000000-0010-0000-0000-00001F000000}" uniqueName="31" name="Description" queryTableFieldId="11" dataDxfId="47"/>
    <tableColumn id="32" xr3:uid="{00000000-0010-0000-0000-000020000000}" uniqueName="32" name="CtnW" queryTableFieldId="12" dataDxfId="46"/>
    <tableColumn id="33" xr3:uid="{00000000-0010-0000-0000-000021000000}" uniqueName="33" name="CtnD" queryTableFieldId="13" dataDxfId="45"/>
    <tableColumn id="34" xr3:uid="{00000000-0010-0000-0000-000022000000}" uniqueName="34" name="CtnH" queryTableFieldId="14" dataDxfId="44"/>
    <tableColumn id="35" xr3:uid="{00000000-0010-0000-0000-000023000000}" uniqueName="35" name="CtnComment" queryTableFieldId="15" dataDxfId="43"/>
    <tableColumn id="36" xr3:uid="{00000000-0010-0000-0000-000024000000}" uniqueName="36" name="PalletQty" queryTableFieldId="16" dataDxfId="42"/>
    <tableColumn id="37" xr3:uid="{00000000-0010-0000-0000-000025000000}" uniqueName="37" name="PalletStack" queryTableFieldId="17" dataDxfId="41"/>
    <tableColumn id="38" xr3:uid="{00000000-0010-0000-0000-000026000000}" uniqueName="38" name="PalletW" queryTableFieldId="18" dataDxfId="40"/>
    <tableColumn id="39" xr3:uid="{00000000-0010-0000-0000-000027000000}" uniqueName="39" name="PalletD" queryTableFieldId="19" dataDxfId="39"/>
    <tableColumn id="40" xr3:uid="{00000000-0010-0000-0000-000028000000}" uniqueName="40" name="PalletH" queryTableFieldId="20" dataDxfId="38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85"/>
  <sheetViews>
    <sheetView tabSelected="1" view="pageBreakPreview" topLeftCell="A58" zoomScaleNormal="100" zoomScaleSheetLayoutView="100" workbookViewId="0">
      <selection activeCell="B82" activeCellId="3" sqref="B82"/>
    </sheetView>
  </sheetViews>
  <sheetFormatPr defaultRowHeight="15"/>
  <cols>
    <col min="1" max="1" width="7.28515625" style="2" customWidth="1"/>
    <col min="2" max="2" width="18.7109375" style="1" customWidth="1"/>
    <col min="3" max="3" width="9.140625" style="1" hidden="1" customWidth="1"/>
    <col min="4" max="4" width="58.7109375" style="1" customWidth="1"/>
    <col min="5" max="5" width="8.7109375" style="1" customWidth="1"/>
    <col min="6" max="6" width="12.7109375" style="1" customWidth="1"/>
    <col min="7" max="7" width="13.7109375" style="1" customWidth="1"/>
    <col min="8" max="8" width="14.28515625" style="1" customWidth="1"/>
    <col min="9" max="16384" width="9.140625" style="1"/>
  </cols>
  <sheetData>
    <row r="1" spans="1:7" ht="26.25">
      <c r="A1" s="13"/>
      <c r="B1" s="16" t="s">
        <v>2908</v>
      </c>
    </row>
    <row r="2" spans="1:7" ht="17.25" customHeight="1">
      <c r="A2" s="13"/>
      <c r="B2" s="16"/>
    </row>
    <row r="3" spans="1:7">
      <c r="A3" s="13"/>
      <c r="B3" s="12" t="s">
        <v>2388</v>
      </c>
    </row>
    <row r="4" spans="1:7">
      <c r="A4" s="13"/>
      <c r="B4" s="12" t="s">
        <v>2387</v>
      </c>
    </row>
    <row r="5" spans="1:7">
      <c r="A5" s="13"/>
      <c r="B5" s="11" t="s">
        <v>2328</v>
      </c>
      <c r="C5" s="11"/>
      <c r="D5" s="10" t="s">
        <v>10</v>
      </c>
      <c r="E5" s="10" t="s">
        <v>2327</v>
      </c>
      <c r="F5" s="9" t="s">
        <v>2326</v>
      </c>
      <c r="G5" s="4"/>
    </row>
    <row r="6" spans="1:7">
      <c r="A6" s="13"/>
      <c r="B6" s="8" t="s">
        <v>1479</v>
      </c>
      <c r="C6" s="8"/>
      <c r="D6" s="7" t="str">
        <f>VLOOKUP(B6,Price_List___BRM_ShortDesc[], 2, FALSE)</f>
        <v>Full Length Cover for Broilmaster grill w/1 Side Shelf, Black</v>
      </c>
      <c r="E6" s="6">
        <f>VLOOKUP(B6,Price_List___BRM_ShortDesc[], 6, FALSE)</f>
        <v>2</v>
      </c>
      <c r="F6" s="5">
        <f>VLOOKUP(B6,Price_List___BRM_ShortDesc[], 4, FALSE)</f>
        <v>66</v>
      </c>
      <c r="G6" s="4"/>
    </row>
    <row r="7" spans="1:7">
      <c r="A7" s="13"/>
      <c r="B7" s="8" t="s">
        <v>1485</v>
      </c>
      <c r="C7" s="8"/>
      <c r="D7" s="7" t="str">
        <f>VLOOKUP(B7,Price_List___BRM_ShortDesc[], 2, FALSE)</f>
        <v>Full Length Cover for Broilmaster grill w/2 Side Shelves, Black</v>
      </c>
      <c r="E7" s="6">
        <f>VLOOKUP(B7,Price_List___BRM_ShortDesc[], 6, FALSE)</f>
        <v>5</v>
      </c>
      <c r="F7" s="5">
        <f>VLOOKUP(B7,Price_List___BRM_ShortDesc[], 4, FALSE)</f>
        <v>70</v>
      </c>
      <c r="G7" s="4"/>
    </row>
    <row r="8" spans="1:7">
      <c r="A8" s="13"/>
      <c r="B8" s="8" t="s">
        <v>1597</v>
      </c>
      <c r="C8" s="8"/>
      <c r="D8" s="7" t="str">
        <f>VLOOKUP(B8,Price_List___BRM_ShortDesc[], 2, FALSE)</f>
        <v>Built-in Cover for Broilmaster Grill Built into Island</v>
      </c>
      <c r="E8" s="6">
        <f>VLOOKUP(B8,Price_List___BRM_ShortDesc[], 6, FALSE)</f>
        <v>4</v>
      </c>
      <c r="F8" s="5">
        <f>VLOOKUP(B8,Price_List___BRM_ShortDesc[], 4, FALSE)</f>
        <v>54</v>
      </c>
      <c r="G8" s="4"/>
    </row>
    <row r="9" spans="1:7">
      <c r="A9" s="13"/>
      <c r="B9" s="8" t="s">
        <v>1605</v>
      </c>
      <c r="C9" s="8"/>
      <c r="D9" s="7" t="str">
        <f>VLOOKUP(B9,Price_List___BRM_ShortDesc[], 2, FALSE)</f>
        <v>Full Length Cover for Broilmaster grill without Side Shelves, Black</v>
      </c>
      <c r="E9" s="6">
        <f>VLOOKUP(B9,Price_List___BRM_ShortDesc[], 6, FALSE)</f>
        <v>4</v>
      </c>
      <c r="F9" s="5">
        <f>VLOOKUP(B9,Price_List___BRM_ShortDesc[], 4, FALSE)</f>
        <v>60</v>
      </c>
      <c r="G9" s="4"/>
    </row>
    <row r="10" spans="1:7">
      <c r="A10" s="13"/>
    </row>
    <row r="11" spans="1:7">
      <c r="A11" s="13"/>
      <c r="B11" s="12" t="s">
        <v>2386</v>
      </c>
    </row>
    <row r="12" spans="1:7">
      <c r="A12" s="13"/>
      <c r="B12" s="11" t="s">
        <v>2328</v>
      </c>
      <c r="C12" s="11"/>
      <c r="D12" s="10" t="s">
        <v>10</v>
      </c>
      <c r="E12" s="10" t="s">
        <v>2327</v>
      </c>
      <c r="F12" s="9" t="s">
        <v>2326</v>
      </c>
      <c r="G12" s="4"/>
    </row>
    <row r="13" spans="1:7">
      <c r="A13" s="15"/>
      <c r="B13" s="8" t="s">
        <v>1474</v>
      </c>
      <c r="C13" s="8"/>
      <c r="D13" s="7" t="str">
        <f>VLOOKUP(B13,Price_List___BRM_ShortDesc[], 2, FALSE)</f>
        <v>Grid Lifter Kit</v>
      </c>
      <c r="E13" s="6">
        <f>VLOOKUP(B13,Price_List___BRM_ShortDesc[], 6, FALSE)</f>
        <v>3</v>
      </c>
      <c r="F13" s="5">
        <f>VLOOKUP(B13,Price_List___BRM_ShortDesc[], 4, FALSE)</f>
        <v>22</v>
      </c>
      <c r="G13" s="4"/>
    </row>
    <row r="14" spans="1:7">
      <c r="A14" s="15"/>
      <c r="B14" s="8" t="s">
        <v>2322</v>
      </c>
      <c r="C14" s="8"/>
      <c r="D14" s="7" t="str">
        <f>VLOOKUP(B14,Price_List___BRM_ShortDesc[], 2, FALSE)</f>
        <v>Digital Remote Temperature Probe &amp; Timer</v>
      </c>
      <c r="E14" s="6">
        <f>VLOOKUP(B14,Price_List___BRM_ShortDesc[], 6, FALSE)</f>
        <v>1.5</v>
      </c>
      <c r="F14" s="5">
        <f>VLOOKUP(B14,Price_List___BRM_ShortDesc[], 4, FALSE)</f>
        <v>44</v>
      </c>
      <c r="G14" s="4"/>
    </row>
    <row r="15" spans="1:7">
      <c r="A15" s="14"/>
      <c r="B15" s="8" t="s">
        <v>1546</v>
      </c>
      <c r="C15" s="8"/>
      <c r="D15" s="7" t="str">
        <f>VLOOKUP(B15,Price_List___BRM_ShortDesc[], 2, FALSE)</f>
        <v>Scraper Tool for Q3X</v>
      </c>
      <c r="E15" s="6">
        <f>VLOOKUP(B15,Price_List___BRM_ShortDesc[], 6, FALSE)</f>
        <v>1</v>
      </c>
      <c r="F15" s="5">
        <f>VLOOKUP(B15,Price_List___BRM_ShortDesc[], 4, FALSE)</f>
        <v>20</v>
      </c>
      <c r="G15" s="4"/>
    </row>
    <row r="16" spans="1:7">
      <c r="A16" s="14"/>
      <c r="B16" s="8" t="s">
        <v>1574</v>
      </c>
      <c r="C16" s="8"/>
      <c r="D16" s="7" t="str">
        <f>VLOOKUP(B16,Price_List___BRM_ShortDesc[], 2, FALSE)</f>
        <v>Flexible Bristle Brush for Q3X</v>
      </c>
      <c r="E16" s="6">
        <f>VLOOKUP(B16,Price_List___BRM_ShortDesc[], 6, FALSE)</f>
        <v>1</v>
      </c>
      <c r="F16" s="5">
        <f>VLOOKUP(B16,Price_List___BRM_ShortDesc[], 4, FALSE)</f>
        <v>27</v>
      </c>
      <c r="G16" s="4"/>
    </row>
    <row r="17" spans="2:7">
      <c r="B17" s="8" t="s">
        <v>1588</v>
      </c>
      <c r="C17" s="8"/>
      <c r="D17" s="7" t="str">
        <f>VLOOKUP(B17,Price_List___BRM_ShortDesc[], 2, FALSE)</f>
        <v>Ash Tool for C3</v>
      </c>
      <c r="E17" s="6">
        <f>VLOOKUP(B17,Price_List___BRM_ShortDesc[], 6, FALSE)</f>
        <v>1</v>
      </c>
      <c r="F17" s="5">
        <f>VLOOKUP(B17,Price_List___BRM_ShortDesc[], 4, FALSE)</f>
        <v>47</v>
      </c>
      <c r="G17" s="4"/>
    </row>
    <row r="19" spans="2:7">
      <c r="B19" s="12" t="s">
        <v>2385</v>
      </c>
    </row>
    <row r="20" spans="2:7">
      <c r="B20" s="11" t="s">
        <v>2328</v>
      </c>
      <c r="C20" s="11"/>
      <c r="D20" s="10" t="s">
        <v>10</v>
      </c>
      <c r="E20" s="10" t="s">
        <v>2327</v>
      </c>
      <c r="F20" s="9" t="s">
        <v>2326</v>
      </c>
      <c r="G20" s="4"/>
    </row>
    <row r="21" spans="2:7">
      <c r="B21" s="8" t="s">
        <v>235</v>
      </c>
      <c r="C21" s="8"/>
      <c r="D21" s="7" t="str">
        <f>VLOOKUP(B21,Price_List___BRM_ShortDesc[], 2, FALSE)</f>
        <v>Heavy Duty Standard Rotisserie for P3, H3, P4</v>
      </c>
      <c r="E21" s="6">
        <f>VLOOKUP(B21,Price_List___BRM_ShortDesc[], 6, FALSE)</f>
        <v>7</v>
      </c>
      <c r="F21" s="5">
        <f>VLOOKUP(B21,Price_List___BRM_ShortDesc[], 4, FALSE)</f>
        <v>165</v>
      </c>
      <c r="G21" s="4"/>
    </row>
    <row r="23" spans="2:7">
      <c r="B23" s="12" t="s">
        <v>2384</v>
      </c>
    </row>
    <row r="24" spans="2:7">
      <c r="B24" s="11" t="s">
        <v>2328</v>
      </c>
      <c r="C24" s="11"/>
      <c r="D24" s="10" t="s">
        <v>10</v>
      </c>
      <c r="E24" s="10" t="s">
        <v>2327</v>
      </c>
      <c r="F24" s="9" t="s">
        <v>2326</v>
      </c>
      <c r="G24" s="4"/>
    </row>
    <row r="25" spans="2:7">
      <c r="B25" s="8" t="s">
        <v>363</v>
      </c>
      <c r="C25" s="8"/>
      <c r="D25" s="7" t="str">
        <f>VLOOKUP(B25,Price_List___BRM_ShortDesc[], 2, FALSE)</f>
        <v>Stainless Steel Smoker Shutter</v>
      </c>
      <c r="E25" s="6">
        <f>VLOOKUP(B25,Price_List___BRM_ShortDesc[], 6, FALSE)</f>
        <v>11</v>
      </c>
      <c r="F25" s="5">
        <f>VLOOKUP(B25,Price_List___BRM_ShortDesc[], 4, FALSE)</f>
        <v>179</v>
      </c>
      <c r="G25" s="4"/>
    </row>
    <row r="26" spans="2:7">
      <c r="B26" s="8" t="s">
        <v>1578</v>
      </c>
      <c r="C26" s="8"/>
      <c r="D26" s="7" t="str">
        <f>VLOOKUP(B26,Price_List___BRM_ShortDesc[], 2, FALSE)</f>
        <v>Cast Iron Smoking Box</v>
      </c>
      <c r="E26" s="6">
        <f>VLOOKUP(B26,Price_List___BRM_ShortDesc[], 6, FALSE)</f>
        <v>4</v>
      </c>
      <c r="F26" s="5">
        <f>VLOOKUP(B26,Price_List___BRM_ShortDesc[], 4, FALSE)</f>
        <v>45</v>
      </c>
      <c r="G26" s="4"/>
    </row>
    <row r="28" spans="2:7">
      <c r="B28" s="12" t="s">
        <v>2383</v>
      </c>
    </row>
    <row r="29" spans="2:7">
      <c r="B29" s="11" t="s">
        <v>2328</v>
      </c>
      <c r="C29" s="11"/>
      <c r="D29" s="10" t="s">
        <v>10</v>
      </c>
      <c r="E29" s="10" t="s">
        <v>2327</v>
      </c>
      <c r="F29" s="9" t="s">
        <v>2326</v>
      </c>
      <c r="G29" s="4"/>
    </row>
    <row r="30" spans="2:7">
      <c r="B30" s="8" t="s">
        <v>92</v>
      </c>
      <c r="C30" s="8"/>
      <c r="D30" s="7" t="str">
        <f>VLOOKUP(B30,Price_List___BRM_ShortDesc[], 2, FALSE)</f>
        <v>Briquet Rack fits P4, D4, G4</v>
      </c>
      <c r="E30" s="6">
        <f>VLOOKUP(B30,Price_List___BRM_ShortDesc[], 6, FALSE)</f>
        <v>8</v>
      </c>
      <c r="F30" s="5">
        <f>VLOOKUP(B30,Price_List___BRM_ShortDesc[], 4, FALSE)</f>
        <v>36</v>
      </c>
      <c r="G30" s="4"/>
    </row>
    <row r="31" spans="2:7">
      <c r="B31" s="8" t="s">
        <v>143</v>
      </c>
      <c r="C31" s="8"/>
      <c r="D31" s="7" t="str">
        <f>VLOOKUP(B31,Price_List___BRM_ShortDesc[], 2, FALSE)</f>
        <v xml:space="preserve">Briquet Rack, P5, D5, S5 fits P5/D5/S5 </v>
      </c>
      <c r="E31" s="6">
        <f>VLOOKUP(B31,Price_List___BRM_ShortDesc[], 6, FALSE)</f>
        <v>8</v>
      </c>
      <c r="F31" s="5">
        <f>VLOOKUP(B31,Price_List___BRM_ShortDesc[], 4, FALSE)</f>
        <v>54</v>
      </c>
      <c r="G31" s="4"/>
    </row>
    <row r="32" spans="2:7">
      <c r="B32" s="8" t="s">
        <v>468</v>
      </c>
      <c r="C32" s="8"/>
      <c r="D32" s="7" t="str">
        <f>VLOOKUP(B32,Price_List___BRM_ShortDesc[], 2, FALSE)</f>
        <v>Briquet Rack, P3, D3, G3, T3 fits P3, D3, G3, T3</v>
      </c>
      <c r="E32" s="6">
        <f>VLOOKUP(B32,Price_List___BRM_ShortDesc[], 6, FALSE)</f>
        <v>8</v>
      </c>
      <c r="F32" s="5">
        <f>VLOOKUP(B32,Price_List___BRM_ShortDesc[], 4, FALSE)</f>
        <v>44</v>
      </c>
      <c r="G32" s="4"/>
    </row>
    <row r="33" spans="2:7">
      <c r="B33" s="8" t="s">
        <v>564</v>
      </c>
      <c r="C33" s="8"/>
      <c r="D33" s="7" t="str">
        <f>VLOOKUP(B33,Price_List___BRM_ShortDesc[], 2, FALSE)</f>
        <v>Briquet Rack, Porcelain for R3B (covers Blue Flame Side)</v>
      </c>
      <c r="E33" s="6">
        <f>VLOOKUP(B33,Price_List___BRM_ShortDesc[], 6, FALSE)</f>
        <v>6</v>
      </c>
      <c r="F33" s="5">
        <f>VLOOKUP(B33,Price_List___BRM_ShortDesc[], 4, FALSE)</f>
        <v>33</v>
      </c>
      <c r="G33" s="4"/>
    </row>
    <row r="34" spans="2:7">
      <c r="B34" s="8" t="s">
        <v>1455</v>
      </c>
      <c r="C34" s="8"/>
      <c r="D34" s="7" t="str">
        <f>VLOOKUP(B34,Price_List___BRM_ShortDesc[], 2, FALSE)</f>
        <v>Flavor Screen for P3, T3 Grill</v>
      </c>
      <c r="E34" s="6">
        <f>VLOOKUP(B34,Price_List___BRM_ShortDesc[], 6, FALSE)</f>
        <v>5</v>
      </c>
      <c r="F34" s="5">
        <f>VLOOKUP(B34,Price_List___BRM_ShortDesc[], 4, FALSE)</f>
        <v>129</v>
      </c>
      <c r="G34" s="4"/>
    </row>
    <row r="35" spans="2:7">
      <c r="B35" s="8" t="s">
        <v>1460</v>
      </c>
      <c r="C35" s="8"/>
      <c r="D35" s="7" t="str">
        <f>VLOOKUP(B35,Price_List___BRM_ShortDesc[], 2, FALSE)</f>
        <v>Flavor Screen for Size 4 grill</v>
      </c>
      <c r="E35" s="6">
        <f>VLOOKUP(B35,Price_List___BRM_ShortDesc[], 6, FALSE)</f>
        <v>5</v>
      </c>
      <c r="F35" s="5">
        <f>VLOOKUP(B35,Price_List___BRM_ShortDesc[], 4, FALSE)</f>
        <v>119</v>
      </c>
      <c r="G35" s="4"/>
    </row>
    <row r="36" spans="2:7" ht="24">
      <c r="B36" s="8" t="s">
        <v>1513</v>
      </c>
      <c r="C36" s="8"/>
      <c r="D36" s="7" t="str">
        <f>VLOOKUP(B36,Price_List___BRM_ShortDesc[], 2, FALSE)</f>
        <v>Flare Buster Flat Ceramic Pads for P3, D3, T3, H3, Req B101061 Rack if replacing a flavor screen</v>
      </c>
      <c r="E36" s="6">
        <f>VLOOKUP(B36,Price_List___BRM_ShortDesc[], 6, FALSE)</f>
        <v>4.5</v>
      </c>
      <c r="F36" s="5">
        <f>VLOOKUP(B36,Price_List___BRM_ShortDesc[], 4, FALSE)</f>
        <v>70</v>
      </c>
      <c r="G36" s="4"/>
    </row>
    <row r="37" spans="2:7" ht="24">
      <c r="B37" s="8" t="s">
        <v>1518</v>
      </c>
      <c r="C37" s="8"/>
      <c r="D37" s="7" t="str">
        <f>VLOOKUP(B37,Price_List___BRM_ShortDesc[], 2, FALSE)</f>
        <v>Flare Buster Flat Ceramic Pads for P4, D4, H4, Req B067449 Rack if replacing a flavor screen</v>
      </c>
      <c r="E37" s="6">
        <f>VLOOKUP(B37,Price_List___BRM_ShortDesc[], 6, FALSE)</f>
        <v>3.5</v>
      </c>
      <c r="F37" s="5">
        <f>VLOOKUP(B37,Price_List___BRM_ShortDesc[], 4, FALSE)</f>
        <v>65</v>
      </c>
      <c r="G37" s="4"/>
    </row>
    <row r="38" spans="2:7">
      <c r="B38" s="8" t="s">
        <v>1593</v>
      </c>
      <c r="C38" s="8"/>
      <c r="D38" s="7" t="str">
        <f>VLOOKUP(B38,Price_List___BRM_ShortDesc[], 2, FALSE)</f>
        <v>Char-Master Briquets</v>
      </c>
      <c r="E38" s="6">
        <f>VLOOKUP(B38,Price_List___BRM_ShortDesc[], 6, FALSE)</f>
        <v>9</v>
      </c>
      <c r="F38" s="5">
        <f>VLOOKUP(B38,Price_List___BRM_ShortDesc[], 4, FALSE)</f>
        <v>29</v>
      </c>
      <c r="G38" s="4"/>
    </row>
    <row r="39" spans="2:7">
      <c r="B39" s="8" t="s">
        <v>1582</v>
      </c>
      <c r="C39" s="8"/>
      <c r="D39" s="7" t="str">
        <f>VLOOKUP(B39,Price_List___BRM_ShortDesc[], 2, FALSE)</f>
        <v>Ceramic Glass IR Panel for C3</v>
      </c>
      <c r="E39" s="6">
        <f>VLOOKUP(B39,Price_List___BRM_ShortDesc[], 6, FALSE)</f>
        <v>3.5</v>
      </c>
      <c r="F39" s="5">
        <f>VLOOKUP(B39,Price_List___BRM_ShortDesc[], 4, FALSE)</f>
        <v>133</v>
      </c>
      <c r="G39" s="4"/>
    </row>
    <row r="40" spans="2:7">
      <c r="B40" s="8" t="s">
        <v>1585</v>
      </c>
      <c r="C40" s="8"/>
      <c r="D40" s="7" t="str">
        <f>VLOOKUP(B40,Price_List___BRM_ShortDesc[], 2, FALSE)</f>
        <v>Firebox Divider Plate for C3 (simplifies Indirect Cooking)</v>
      </c>
      <c r="E40" s="6">
        <f>VLOOKUP(B40,Price_List___BRM_ShortDesc[], 6, FALSE)</f>
        <v>2.75</v>
      </c>
      <c r="F40" s="5">
        <f>VLOOKUP(B40,Price_List___BRM_ShortDesc[], 4, FALSE)</f>
        <v>50</v>
      </c>
      <c r="G40" s="4"/>
    </row>
    <row r="42" spans="2:7">
      <c r="B42" s="12" t="s">
        <v>2382</v>
      </c>
    </row>
    <row r="43" spans="2:7">
      <c r="B43" s="11" t="s">
        <v>2328</v>
      </c>
      <c r="C43" s="11"/>
      <c r="D43" s="10" t="s">
        <v>10</v>
      </c>
      <c r="E43" s="10" t="s">
        <v>2327</v>
      </c>
      <c r="F43" s="9" t="s">
        <v>2326</v>
      </c>
      <c r="G43" s="4"/>
    </row>
    <row r="44" spans="2:7">
      <c r="B44" s="8" t="s">
        <v>58</v>
      </c>
      <c r="C44" s="8"/>
      <c r="D44" s="7" t="str">
        <f>VLOOKUP(B44,Price_List___BRM_ShortDesc[], 2, FALSE)</f>
        <v>Hansen Quick-Connect, only fits Nat Models</v>
      </c>
      <c r="E44" s="6">
        <f>VLOOKUP(B44,Price_List___BRM_ShortDesc[], 6, FALSE)</f>
        <v>0</v>
      </c>
      <c r="F44" s="5">
        <f>VLOOKUP(B44,Price_List___BRM_ShortDesc[], 4, FALSE)</f>
        <v>35</v>
      </c>
      <c r="G44" s="4"/>
    </row>
    <row r="45" spans="2:7">
      <c r="B45" s="8" t="s">
        <v>120</v>
      </c>
      <c r="C45" s="8"/>
      <c r="D45" s="7" t="str">
        <f>VLOOKUP(B45,Price_List___BRM_ShortDesc[], 2, FALSE)</f>
        <v>Hose and Regulator w/ Q.C.C. (female pipe fitting) fits All LP Models</v>
      </c>
      <c r="E45" s="6">
        <f>VLOOKUP(B45,Price_List___BRM_ShortDesc[], 6, FALSE)</f>
        <v>5</v>
      </c>
      <c r="F45" s="5">
        <f>VLOOKUP(B45,Price_List___BRM_ShortDesc[], 4, FALSE)</f>
        <v>27</v>
      </c>
      <c r="G45" s="4"/>
    </row>
    <row r="46" spans="2:7">
      <c r="B46" s="8" t="s">
        <v>1464</v>
      </c>
      <c r="C46" s="8"/>
      <c r="D46" s="7" t="str">
        <f>VLOOKUP(B46,Price_List___BRM_ShortDesc[], 2, FALSE)</f>
        <v>Natural Gas Regulator Kit</v>
      </c>
      <c r="E46" s="6">
        <f>VLOOKUP(B46,Price_List___BRM_ShortDesc[], 6, FALSE)</f>
        <v>3</v>
      </c>
      <c r="F46" s="5">
        <f>VLOOKUP(B46,Price_List___BRM_ShortDesc[], 4, FALSE)</f>
        <v>37</v>
      </c>
      <c r="G46" s="4"/>
    </row>
    <row r="47" spans="2:7">
      <c r="B47" s="8" t="s">
        <v>1762</v>
      </c>
      <c r="C47" s="8"/>
      <c r="D47" s="7" t="str">
        <f>VLOOKUP(B47,Price_List___BRM_ShortDesc[], 2, FALSE)</f>
        <v>Quick Disconnect Hose Kit 12 ft.</v>
      </c>
      <c r="E47" s="6">
        <f>VLOOKUP(B47,Price_List___BRM_ShortDesc[], 6, FALSE)</f>
        <v>4</v>
      </c>
      <c r="F47" s="5">
        <f>VLOOKUP(B47,Price_List___BRM_ShortDesc[], 4, FALSE)</f>
        <v>114</v>
      </c>
      <c r="G47" s="4"/>
    </row>
    <row r="49" spans="2:7">
      <c r="B49" s="12" t="s">
        <v>2381</v>
      </c>
    </row>
    <row r="50" spans="2:7">
      <c r="B50" s="12"/>
    </row>
    <row r="51" spans="2:7">
      <c r="B51" s="12" t="s">
        <v>2380</v>
      </c>
    </row>
    <row r="52" spans="2:7">
      <c r="B52" s="11" t="s">
        <v>2328</v>
      </c>
      <c r="C52" s="11"/>
      <c r="D52" s="10" t="s">
        <v>10</v>
      </c>
      <c r="E52" s="10" t="s">
        <v>2327</v>
      </c>
      <c r="F52" s="9" t="s">
        <v>2326</v>
      </c>
      <c r="G52" s="4"/>
    </row>
    <row r="53" spans="2:7">
      <c r="B53" s="8" t="s">
        <v>1490</v>
      </c>
      <c r="C53" s="8"/>
      <c r="D53" s="7" t="str">
        <f>VLOOKUP(B53,Price_List___BRM_ShortDesc[], 2, FALSE)</f>
        <v>Set of 2 Stainless Steel Rod Multi-Level Cooking Grids for Size 3 grill</v>
      </c>
      <c r="E53" s="6">
        <f>VLOOKUP(B53,Price_List___BRM_ShortDesc[], 6, FALSE)</f>
        <v>17</v>
      </c>
      <c r="F53" s="5">
        <f>VLOOKUP(B53,Price_List___BRM_ShortDesc[], 4, FALSE)</f>
        <v>159</v>
      </c>
      <c r="G53" s="4"/>
    </row>
    <row r="54" spans="2:7">
      <c r="B54" s="8" t="s">
        <v>1499</v>
      </c>
      <c r="C54" s="8"/>
      <c r="D54" s="7" t="str">
        <f>VLOOKUP(B54,Price_List___BRM_ShortDesc[], 2, FALSE)</f>
        <v>Set of 2 Stainless Steel Single-Level Cooking Grids for H3X Pre-2015</v>
      </c>
      <c r="E54" s="6">
        <f>VLOOKUP(B54,Price_List___BRM_ShortDesc[], 6, FALSE)</f>
        <v>10</v>
      </c>
      <c r="F54" s="5">
        <f>VLOOKUP(B54,Price_List___BRM_ShortDesc[], 4, FALSE)</f>
        <v>119</v>
      </c>
      <c r="G54" s="4"/>
    </row>
    <row r="55" spans="2:7">
      <c r="B55" s="8" t="s">
        <v>590</v>
      </c>
      <c r="C55" s="8"/>
      <c r="D55" s="7" t="str">
        <f>VLOOKUP(B55,Price_List___BRM_ShortDesc[], 2, FALSE)</f>
        <v>Stainless Steel Griddle for Size 3 Grills only</v>
      </c>
      <c r="E55" s="6">
        <f>VLOOKUP(B55,Price_List___BRM_ShortDesc[], 6, FALSE)</f>
        <v>8</v>
      </c>
      <c r="F55" s="5">
        <f>VLOOKUP(B55,Price_List___BRM_ShortDesc[], 4, FALSE)</f>
        <v>229</v>
      </c>
      <c r="G55" s="4"/>
    </row>
    <row r="56" spans="2:7" ht="24">
      <c r="B56" s="8" t="s">
        <v>1541</v>
      </c>
      <c r="C56" s="8"/>
      <c r="D56" s="7" t="str">
        <f>VLOOKUP(B56,Price_List___BRM_ShortDesc[], 2, FALSE)</f>
        <v>Cooking Grid Update Kit for H3X pre-2015 - includes DPA120, plus hardware, instructions</v>
      </c>
      <c r="E56" s="6">
        <f>VLOOKUP(B56,Price_List___BRM_ShortDesc[], 6, FALSE)</f>
        <v>11.5</v>
      </c>
      <c r="F56" s="5">
        <f>VLOOKUP(B56,Price_List___BRM_ShortDesc[], 4, FALSE)</f>
        <v>134</v>
      </c>
      <c r="G56" s="4"/>
    </row>
    <row r="57" spans="2:7" ht="24">
      <c r="B57" s="8" t="s">
        <v>1532</v>
      </c>
      <c r="C57" s="8"/>
      <c r="D57" s="7" t="str">
        <f>VLOOKUP(B57,Price_List___BRM_ShortDesc[], 2, FALSE)</f>
        <v>Set of 2 Stainless Steel Single-Level Cooking Grids for H3X 2015 and Newer</v>
      </c>
      <c r="E57" s="6">
        <f>VLOOKUP(B57,Price_List___BRM_ShortDesc[], 6, FALSE)</f>
        <v>11</v>
      </c>
      <c r="F57" s="5">
        <f>VLOOKUP(B57,Price_List___BRM_ShortDesc[], 4, FALSE)</f>
        <v>129</v>
      </c>
      <c r="G57" s="4"/>
    </row>
    <row r="59" spans="2:7">
      <c r="B59" s="12" t="s">
        <v>2379</v>
      </c>
    </row>
    <row r="60" spans="2:7">
      <c r="B60" s="11" t="s">
        <v>2328</v>
      </c>
      <c r="C60" s="11"/>
      <c r="D60" s="10" t="s">
        <v>10</v>
      </c>
      <c r="E60" s="10" t="s">
        <v>2327</v>
      </c>
      <c r="F60" s="9" t="s">
        <v>2326</v>
      </c>
      <c r="G60" s="4"/>
    </row>
    <row r="61" spans="2:7">
      <c r="B61" s="8" t="s">
        <v>584</v>
      </c>
      <c r="C61" s="8"/>
      <c r="D61" s="7" t="str">
        <f>VLOOKUP(B61,Price_List___BRM_ShortDesc[], 2, FALSE)</f>
        <v>Cooking Grid, One-Level, for H3X Pre-2015 (One Grid - Two Required)</v>
      </c>
      <c r="E61" s="6">
        <f>VLOOKUP(B61,Price_List___BRM_ShortDesc[], 6, FALSE)</f>
        <v>6</v>
      </c>
      <c r="F61" s="5">
        <f>VLOOKUP(B61,Price_List___BRM_ShortDesc[], 4, FALSE)</f>
        <v>57</v>
      </c>
      <c r="G61" s="4"/>
    </row>
    <row r="62" spans="2:7" ht="24">
      <c r="B62" s="8" t="s">
        <v>805</v>
      </c>
      <c r="C62" s="8"/>
      <c r="D62" s="7" t="str">
        <f>VLOOKUP(B62,Price_List___BRM_ShortDesc[], 2, FALSE)</f>
        <v>Cooking Grid, One-Level, for H3X 2015 and newer (One Grid - Two Requiredq)</v>
      </c>
      <c r="E62" s="6">
        <f>VLOOKUP(B62,Price_List___BRM_ShortDesc[], 6, FALSE)</f>
        <v>6</v>
      </c>
      <c r="F62" s="5">
        <f>VLOOKUP(B62,Price_List___BRM_ShortDesc[], 4, FALSE)</f>
        <v>59</v>
      </c>
      <c r="G62" s="4"/>
    </row>
    <row r="63" spans="2:7" ht="24">
      <c r="B63" s="8" t="s">
        <v>1522</v>
      </c>
      <c r="C63" s="8"/>
      <c r="D63" s="7" t="str">
        <f>VLOOKUP(B63,Price_List___BRM_ShortDesc[], 2, FALSE)</f>
        <v>Single Stainless Diamond Veggie/Seafood Cooking Grid for Size 3 Grill</v>
      </c>
      <c r="E63" s="6">
        <f>VLOOKUP(B63,Price_List___BRM_ShortDesc[], 6, FALSE)</f>
        <v>3</v>
      </c>
      <c r="F63" s="5">
        <f>VLOOKUP(B63,Price_List___BRM_ShortDesc[], 4, FALSE)</f>
        <v>62</v>
      </c>
      <c r="G63" s="4"/>
    </row>
    <row r="64" spans="2:7">
      <c r="B64" s="8" t="s">
        <v>1527</v>
      </c>
      <c r="C64" s="8"/>
      <c r="D64" s="7" t="str">
        <f>VLOOKUP(B64,Price_List___BRM_ShortDesc[], 2, FALSE)</f>
        <v>Single Stainless Steel Rod Multi-Level Cooking Grid for Size 3 Grill</v>
      </c>
      <c r="E64" s="6">
        <f>VLOOKUP(B64,Price_List___BRM_ShortDesc[], 6, FALSE)</f>
        <v>9</v>
      </c>
      <c r="F64" s="5">
        <f>VLOOKUP(B64,Price_List___BRM_ShortDesc[], 4, FALSE)</f>
        <v>124</v>
      </c>
      <c r="G64" s="4"/>
    </row>
    <row r="65" spans="2:7" ht="24">
      <c r="B65" s="8" t="s">
        <v>1537</v>
      </c>
      <c r="C65" s="8"/>
      <c r="D65" s="7" t="str">
        <f>VLOOKUP(B65,Price_List___BRM_ShortDesc[], 2, FALSE)</f>
        <v>Single Stainless Steel V-Channel Single-Level Cooking Grid for R3 grill</v>
      </c>
      <c r="E65" s="6">
        <f>VLOOKUP(B65,Price_List___BRM_ShortDesc[], 6, FALSE)</f>
        <v>4</v>
      </c>
      <c r="F65" s="5">
        <f>VLOOKUP(B65,Price_List___BRM_ShortDesc[], 4, FALSE)</f>
        <v>115</v>
      </c>
      <c r="G65" s="4"/>
    </row>
    <row r="67" spans="2:7">
      <c r="B67" s="12" t="s">
        <v>2378</v>
      </c>
    </row>
    <row r="68" spans="2:7">
      <c r="B68" s="11" t="s">
        <v>2328</v>
      </c>
      <c r="C68" s="11"/>
      <c r="D68" s="10" t="s">
        <v>10</v>
      </c>
      <c r="E68" s="10" t="s">
        <v>2327</v>
      </c>
      <c r="F68" s="9" t="s">
        <v>2326</v>
      </c>
      <c r="G68" s="4"/>
    </row>
    <row r="69" spans="2:7">
      <c r="B69" s="8" t="s">
        <v>1495</v>
      </c>
      <c r="C69" s="8"/>
      <c r="D69" s="7" t="str">
        <f>VLOOKUP(B69,Price_List___BRM_ShortDesc[], 2, FALSE)</f>
        <v>Set of 2 Stainless Steel Rod Multi-Level Cooking Grids for Size 4 grill</v>
      </c>
      <c r="E69" s="6">
        <f>VLOOKUP(B69,Price_List___BRM_ShortDesc[], 6, FALSE)</f>
        <v>17</v>
      </c>
      <c r="F69" s="5">
        <f>VLOOKUP(B69,Price_List___BRM_ShortDesc[], 4, FALSE)</f>
        <v>154</v>
      </c>
      <c r="G69" s="4"/>
    </row>
    <row r="70" spans="2:7">
      <c r="B70" s="8" t="s">
        <v>1504</v>
      </c>
      <c r="C70" s="8"/>
      <c r="D70" s="7" t="str">
        <f>VLOOKUP(B70,Price_List___BRM_ShortDesc[], 2, FALSE)</f>
        <v>Set of 2 Stainless Steel Single-Level Cooking Grids for H4 Grill</v>
      </c>
      <c r="E70" s="6">
        <f>VLOOKUP(B70,Price_List___BRM_ShortDesc[], 6, FALSE)</f>
        <v>8</v>
      </c>
      <c r="F70" s="5">
        <f>VLOOKUP(B70,Price_List___BRM_ShortDesc[], 4, FALSE)</f>
        <v>104</v>
      </c>
      <c r="G70" s="4"/>
    </row>
    <row r="72" spans="2:7">
      <c r="B72" s="12" t="s">
        <v>2377</v>
      </c>
    </row>
    <row r="73" spans="2:7">
      <c r="B73" s="11" t="s">
        <v>2328</v>
      </c>
      <c r="C73" s="11"/>
      <c r="D73" s="10" t="s">
        <v>10</v>
      </c>
      <c r="E73" s="10" t="s">
        <v>2327</v>
      </c>
      <c r="F73" s="9" t="s">
        <v>2326</v>
      </c>
      <c r="G73" s="4"/>
    </row>
    <row r="74" spans="2:7">
      <c r="B74" s="8" t="s">
        <v>198</v>
      </c>
      <c r="C74" s="8"/>
      <c r="D74" s="7" t="str">
        <f>VLOOKUP(B74,Price_List___BRM_ShortDesc[], 2, FALSE)</f>
        <v>Foam Grip for Stainless Steel Handles</v>
      </c>
      <c r="E74" s="6">
        <f>VLOOKUP(B74,Price_List___BRM_ShortDesc[], 6, FALSE)</f>
        <v>1</v>
      </c>
      <c r="F74" s="5">
        <f>VLOOKUP(B74,Price_List___BRM_ShortDesc[], 4, FALSE)</f>
        <v>8</v>
      </c>
      <c r="G74" s="4"/>
    </row>
    <row r="75" spans="2:7" ht="24">
      <c r="B75" s="8" t="s">
        <v>230</v>
      </c>
      <c r="C75" s="8"/>
      <c r="D75" s="7" t="str">
        <f>VLOOKUP(B75,Price_List___BRM_ShortDesc[], 2, FALSE)</f>
        <v>Short Stainless Steel Handle with Bolts &amp; Foam Grip fits P3/P4/P5, S5/D5</v>
      </c>
      <c r="E75" s="6">
        <f>VLOOKUP(B75,Price_List___BRM_ShortDesc[], 6, FALSE)</f>
        <v>2</v>
      </c>
      <c r="F75" s="5">
        <f>VLOOKUP(B75,Price_List___BRM_ShortDesc[], 4, FALSE)</f>
        <v>63</v>
      </c>
      <c r="G75" s="4"/>
    </row>
    <row r="76" spans="2:7">
      <c r="B76" s="8" t="s">
        <v>1469</v>
      </c>
      <c r="C76" s="8"/>
      <c r="D76" s="7" t="str">
        <f>VLOOKUP(B76,Price_List___BRM_ShortDesc[], 2, FALSE)</f>
        <v>Adjustable Lid Stop fits P3, Q3, H3, P4, H4, D3, D4, T3</v>
      </c>
      <c r="E76" s="6">
        <f>VLOOKUP(B76,Price_List___BRM_ShortDesc[], 6, FALSE)</f>
        <v>3</v>
      </c>
      <c r="F76" s="5">
        <f>VLOOKUP(B76,Price_List___BRM_ShortDesc[], 4, FALSE)</f>
        <v>24</v>
      </c>
    </row>
    <row r="78" spans="2:7">
      <c r="B78" s="12" t="s">
        <v>2376</v>
      </c>
    </row>
    <row r="79" spans="2:7">
      <c r="B79" s="12"/>
    </row>
    <row r="80" spans="2:7">
      <c r="B80" s="12" t="s">
        <v>908</v>
      </c>
    </row>
    <row r="81" spans="2:7">
      <c r="B81" s="11" t="s">
        <v>2328</v>
      </c>
      <c r="C81" s="11"/>
      <c r="D81" s="10" t="s">
        <v>10</v>
      </c>
      <c r="E81" s="10" t="s">
        <v>2327</v>
      </c>
      <c r="F81" s="9" t="s">
        <v>2326</v>
      </c>
      <c r="G81" s="4"/>
    </row>
    <row r="82" spans="2:7" ht="24">
      <c r="B82" s="8" t="s">
        <v>878</v>
      </c>
      <c r="C82" s="8"/>
      <c r="D82" s="7" t="str">
        <f>VLOOKUP(B82,Price_List___BRM_ShortDesc[], 2, FALSE)</f>
        <v>Casting Top w/Hinge Pins and Heat Indicator (Tall) fits P3X, Q3X - also fits H3X, T3, D3, R3</v>
      </c>
      <c r="E82" s="6">
        <f>VLOOKUP(B82,Price_List___BRM_ShortDesc[], 6, FALSE)</f>
        <v>0</v>
      </c>
      <c r="F82" s="5">
        <f>VLOOKUP(B82,Price_List___BRM_ShortDesc[], 4, FALSE)</f>
        <v>335</v>
      </c>
      <c r="G82" s="4"/>
    </row>
    <row r="83" spans="2:7">
      <c r="B83" s="8" t="s">
        <v>841</v>
      </c>
      <c r="C83" s="8"/>
      <c r="D83" s="7" t="str">
        <f>VLOOKUP(B83,Price_List___BRM_ShortDesc[], 2, FALSE)</f>
        <v>Casting Bottom, Black fits P3X all, and H3X (2014 &amp; Older)</v>
      </c>
      <c r="E83" s="6">
        <f>VLOOKUP(B83,Price_List___BRM_ShortDesc[], 6, FALSE)</f>
        <v>0</v>
      </c>
      <c r="F83" s="5">
        <f>VLOOKUP(B83,Price_List___BRM_ShortDesc[], 4, FALSE)</f>
        <v>371</v>
      </c>
      <c r="G83" s="4"/>
    </row>
    <row r="85" spans="2:7">
      <c r="B85" s="12" t="s">
        <v>328</v>
      </c>
    </row>
    <row r="86" spans="2:7">
      <c r="B86" s="11" t="s">
        <v>2328</v>
      </c>
      <c r="C86" s="11"/>
      <c r="D86" s="10" t="s">
        <v>10</v>
      </c>
      <c r="E86" s="10" t="s">
        <v>2327</v>
      </c>
      <c r="F86" s="9" t="s">
        <v>2326</v>
      </c>
      <c r="G86" s="4"/>
    </row>
    <row r="87" spans="2:7" ht="24">
      <c r="B87" s="8" t="s">
        <v>323</v>
      </c>
      <c r="C87" s="8"/>
      <c r="D87" s="7" t="str">
        <f>VLOOKUP(B87,Price_List___BRM_ShortDesc[], 2, FALSE)</f>
        <v>Casting Top w/Hinge Pins (Short) fits P3, D3, T3, R3 (Pre-2014 - requires new Heat Indicator and Handle)</v>
      </c>
      <c r="E87" s="6">
        <f>VLOOKUP(B87,Price_List___BRM_ShortDesc[], 6, FALSE)</f>
        <v>0</v>
      </c>
      <c r="F87" s="5">
        <f>VLOOKUP(B87,Price_List___BRM_ShortDesc[], 4, FALSE)</f>
        <v>330</v>
      </c>
      <c r="G87" s="4"/>
    </row>
    <row r="88" spans="2:7" ht="24">
      <c r="B88" s="8" t="s">
        <v>326</v>
      </c>
      <c r="C88" s="8"/>
      <c r="D88" s="7" t="str">
        <f>VLOOKUP(B88,Price_List___BRM_ShortDesc[], 2, FALSE)</f>
        <v>Casting Bottom, Black fits P3, D3 (pre-2010) (made by Parts Dept on demand)</v>
      </c>
      <c r="E88" s="6">
        <f>VLOOKUP(B88,Price_List___BRM_ShortDesc[], 6, FALSE)</f>
        <v>0</v>
      </c>
      <c r="F88" s="5">
        <f>VLOOKUP(B88,Price_List___BRM_ShortDesc[], 4, FALSE)</f>
        <v>371</v>
      </c>
      <c r="G88" s="4"/>
    </row>
    <row r="90" spans="2:7">
      <c r="B90" s="12" t="s">
        <v>448</v>
      </c>
    </row>
    <row r="91" spans="2:7">
      <c r="B91" s="11" t="s">
        <v>2328</v>
      </c>
      <c r="C91" s="11"/>
      <c r="D91" s="10" t="s">
        <v>10</v>
      </c>
      <c r="E91" s="10" t="s">
        <v>2327</v>
      </c>
      <c r="F91" s="9" t="s">
        <v>2326</v>
      </c>
      <c r="G91" s="4"/>
    </row>
    <row r="92" spans="2:7" ht="24">
      <c r="B92" s="8" t="s">
        <v>323</v>
      </c>
      <c r="C92" s="8"/>
      <c r="D92" s="7" t="str">
        <f>VLOOKUP(B92,Price_List___BRM_ShortDesc[], 2, FALSE)</f>
        <v>Casting Top w/Hinge Pins (Short) fits P3, D3, T3, R3 (Pre-2014 - requires new Heat Indicator and Handle)</v>
      </c>
      <c r="E92" s="6">
        <f>VLOOKUP(B92,Price_List___BRM_ShortDesc[], 6, FALSE)</f>
        <v>0</v>
      </c>
      <c r="F92" s="5">
        <f>VLOOKUP(B92,Price_List___BRM_ShortDesc[], 4, FALSE)</f>
        <v>330</v>
      </c>
      <c r="G92" s="4"/>
    </row>
    <row r="93" spans="2:7">
      <c r="B93" s="8" t="s">
        <v>846</v>
      </c>
      <c r="C93" s="8"/>
      <c r="D93" s="7" t="str">
        <f>VLOOKUP(B93,Price_List___BRM_ShortDesc[], 2, FALSE)</f>
        <v>Casting Bottom, Black fits T3, R3</v>
      </c>
      <c r="E93" s="6">
        <f>VLOOKUP(B93,Price_List___BRM_ShortDesc[], 6, FALSE)</f>
        <v>0</v>
      </c>
      <c r="F93" s="5">
        <f>VLOOKUP(B93,Price_List___BRM_ShortDesc[], 4, FALSE)</f>
        <v>489</v>
      </c>
      <c r="G93" s="4"/>
    </row>
    <row r="95" spans="2:7">
      <c r="B95" s="12" t="s">
        <v>626</v>
      </c>
    </row>
    <row r="96" spans="2:7">
      <c r="B96" s="11" t="s">
        <v>2328</v>
      </c>
      <c r="C96" s="11"/>
      <c r="D96" s="10" t="s">
        <v>10</v>
      </c>
      <c r="E96" s="10" t="s">
        <v>2327</v>
      </c>
      <c r="F96" s="9" t="s">
        <v>2326</v>
      </c>
      <c r="G96" s="4"/>
    </row>
    <row r="97" spans="1:7">
      <c r="B97" s="8" t="s">
        <v>881</v>
      </c>
      <c r="C97" s="8"/>
      <c r="D97" s="7" t="str">
        <f>VLOOKUP(B97,Price_List___BRM_ShortDesc[], 2, FALSE)</f>
        <v>Casting Top w/Hinge Pins and Heat Indicator fits P4X, H4X, P4, D4,</v>
      </c>
      <c r="E97" s="6">
        <f>VLOOKUP(B97,Price_List___BRM_ShortDesc[], 6, FALSE)</f>
        <v>0</v>
      </c>
      <c r="F97" s="5">
        <f>VLOOKUP(B97,Price_List___BRM_ShortDesc[], 4, FALSE)</f>
        <v>315</v>
      </c>
      <c r="G97" s="4"/>
    </row>
    <row r="98" spans="1:7">
      <c r="B98" s="8" t="s">
        <v>624</v>
      </c>
      <c r="C98" s="8"/>
      <c r="D98" s="7" t="str">
        <f>VLOOKUP(B98,Price_List___BRM_ShortDesc[], 2, FALSE)</f>
        <v>Casting Bottom, Black fits P4X, H4X</v>
      </c>
      <c r="E98" s="6">
        <f>VLOOKUP(B98,Price_List___BRM_ShortDesc[], 6, FALSE)</f>
        <v>0</v>
      </c>
      <c r="F98" s="5">
        <f>VLOOKUP(B98,Price_List___BRM_ShortDesc[], 4, FALSE)</f>
        <v>373</v>
      </c>
      <c r="G98" s="4"/>
    </row>
    <row r="100" spans="1:7">
      <c r="B100" s="12" t="s">
        <v>194</v>
      </c>
    </row>
    <row r="101" spans="1:7">
      <c r="B101" s="11" t="s">
        <v>2328</v>
      </c>
      <c r="C101" s="11"/>
      <c r="D101" s="10" t="s">
        <v>10</v>
      </c>
      <c r="E101" s="10" t="s">
        <v>2327</v>
      </c>
      <c r="F101" s="9" t="s">
        <v>2326</v>
      </c>
      <c r="G101" s="4"/>
    </row>
    <row r="102" spans="1:7">
      <c r="B102" s="8" t="s">
        <v>881</v>
      </c>
      <c r="C102" s="8"/>
      <c r="D102" s="7" t="str">
        <f>VLOOKUP(B102,Price_List___BRM_ShortDesc[], 2, FALSE)</f>
        <v>Casting Top w/Hinge Pins and Heat Indicator fits P4X, H4X, P4, D4,</v>
      </c>
      <c r="E102" s="6">
        <f>VLOOKUP(B102,Price_List___BRM_ShortDesc[], 6, FALSE)</f>
        <v>0</v>
      </c>
      <c r="F102" s="5">
        <f>VLOOKUP(B102,Price_List___BRM_ShortDesc[], 4, FALSE)</f>
        <v>315</v>
      </c>
      <c r="G102" s="4"/>
    </row>
    <row r="103" spans="1:7">
      <c r="B103" s="8" t="s">
        <v>210</v>
      </c>
      <c r="C103" s="8"/>
      <c r="D103" s="7" t="str">
        <f>VLOOKUP(B103,Price_List___BRM_ShortDesc[], 2, FALSE)</f>
        <v>Casting Bottom fits P4, D4</v>
      </c>
      <c r="E103" s="6">
        <f>VLOOKUP(B103,Price_List___BRM_ShortDesc[], 6, FALSE)</f>
        <v>0</v>
      </c>
      <c r="F103" s="5">
        <f>VLOOKUP(B103,Price_List___BRM_ShortDesc[], 4, FALSE)</f>
        <v>356</v>
      </c>
      <c r="G103" s="4"/>
    </row>
    <row r="105" spans="1:7">
      <c r="B105" s="12" t="s">
        <v>763</v>
      </c>
    </row>
    <row r="106" spans="1:7">
      <c r="B106" s="11" t="s">
        <v>2328</v>
      </c>
      <c r="C106" s="11"/>
      <c r="D106" s="10" t="s">
        <v>10</v>
      </c>
      <c r="E106" s="10" t="s">
        <v>2327</v>
      </c>
      <c r="F106" s="9" t="s">
        <v>2326</v>
      </c>
      <c r="G106" s="4"/>
    </row>
    <row r="107" spans="1:7" ht="24">
      <c r="B107" s="8" t="s">
        <v>878</v>
      </c>
      <c r="C107" s="8"/>
      <c r="D107" s="7" t="str">
        <f>VLOOKUP(B107,Price_List___BRM_ShortDesc[], 2, FALSE)</f>
        <v>Casting Top w/Hinge Pins and Heat Indicator (Tall) fits P3X, Q3X - also fits H3X, T3, D3, R3</v>
      </c>
      <c r="E107" s="6">
        <f>VLOOKUP(B107,Price_List___BRM_ShortDesc[], 6, FALSE)</f>
        <v>0</v>
      </c>
      <c r="F107" s="5">
        <f>VLOOKUP(B107,Price_List___BRM_ShortDesc[], 4, FALSE)</f>
        <v>335</v>
      </c>
      <c r="G107" s="4"/>
    </row>
    <row r="108" spans="1:7">
      <c r="B108" s="8" t="s">
        <v>844</v>
      </c>
      <c r="C108" s="8"/>
      <c r="D108" s="7" t="str">
        <f>VLOOKUP(B108,Price_List___BRM_ShortDesc[], 2, FALSE)</f>
        <v>Casting Bottom, Black fits Q3X</v>
      </c>
      <c r="E108" s="6">
        <f>VLOOKUP(B108,Price_List___BRM_ShortDesc[], 6, FALSE)</f>
        <v>0</v>
      </c>
      <c r="F108" s="5">
        <f>VLOOKUP(B108,Price_List___BRM_ShortDesc[], 4, FALSE)</f>
        <v>397</v>
      </c>
      <c r="G108" s="4"/>
    </row>
    <row r="110" spans="1:7">
      <c r="B110" s="12" t="s">
        <v>2375</v>
      </c>
    </row>
    <row r="111" spans="1:7">
      <c r="A111" s="13"/>
      <c r="B111" s="11" t="s">
        <v>2328</v>
      </c>
      <c r="C111" s="11"/>
      <c r="D111" s="10" t="s">
        <v>10</v>
      </c>
      <c r="E111" s="10" t="s">
        <v>2327</v>
      </c>
      <c r="F111" s="9" t="s">
        <v>2326</v>
      </c>
      <c r="G111" s="4"/>
    </row>
    <row r="112" spans="1:7">
      <c r="A112" s="13"/>
      <c r="B112" s="8" t="s">
        <v>848</v>
      </c>
      <c r="C112" s="8"/>
      <c r="D112" s="7" t="str">
        <f>VLOOKUP(B112,Price_List___BRM_ShortDesc[], 2, FALSE)</f>
        <v>Casting Top, Tall, with Hinge Pins, Black fits C3</v>
      </c>
      <c r="E112" s="6">
        <f>VLOOKUP(B112,Price_List___BRM_ShortDesc[], 6, FALSE)</f>
        <v>0</v>
      </c>
      <c r="F112" s="5">
        <f>VLOOKUP(B112,Price_List___BRM_ShortDesc[], 4, FALSE)</f>
        <v>251</v>
      </c>
      <c r="G112" s="4"/>
    </row>
    <row r="113" spans="1:7">
      <c r="A113" s="13"/>
      <c r="B113" s="8" t="s">
        <v>838</v>
      </c>
      <c r="C113" s="8"/>
      <c r="D113" s="7" t="str">
        <f>VLOOKUP(B113,Price_List___BRM_ShortDesc[], 2, FALSE)</f>
        <v>Casting Bottom, Black fits C3</v>
      </c>
      <c r="E113" s="6">
        <f>VLOOKUP(B113,Price_List___BRM_ShortDesc[], 6, FALSE)</f>
        <v>0</v>
      </c>
      <c r="F113" s="5">
        <f>VLOOKUP(B113,Price_List___BRM_ShortDesc[], 4, FALSE)</f>
        <v>281</v>
      </c>
      <c r="G113" s="4"/>
    </row>
    <row r="114" spans="1:7">
      <c r="A114" s="13"/>
    </row>
    <row r="115" spans="1:7">
      <c r="A115" s="13"/>
      <c r="B115" s="12" t="s">
        <v>259</v>
      </c>
    </row>
    <row r="116" spans="1:7">
      <c r="A116" s="13"/>
      <c r="B116" s="11" t="s">
        <v>2328</v>
      </c>
      <c r="C116" s="11"/>
      <c r="D116" s="10" t="s">
        <v>10</v>
      </c>
      <c r="E116" s="10" t="s">
        <v>2327</v>
      </c>
      <c r="F116" s="9" t="s">
        <v>2326</v>
      </c>
      <c r="G116" s="4"/>
    </row>
    <row r="117" spans="1:7">
      <c r="A117" s="13"/>
      <c r="B117" s="8" t="s">
        <v>257</v>
      </c>
      <c r="C117" s="8"/>
      <c r="D117" s="7" t="str">
        <f>VLOOKUP(B117,Price_List___BRM_ShortDesc[], 2, FALSE)</f>
        <v>Casting Top, Black fits S5/D5</v>
      </c>
      <c r="E117" s="6">
        <f>VLOOKUP(B117,Price_List___BRM_ShortDesc[], 6, FALSE)</f>
        <v>0</v>
      </c>
      <c r="F117" s="5">
        <f>VLOOKUP(B117,Price_List___BRM_ShortDesc[], 4, FALSE)</f>
        <v>138</v>
      </c>
      <c r="G117" s="4"/>
    </row>
    <row r="118" spans="1:7">
      <c r="A118" s="13"/>
      <c r="B118" s="8" t="s">
        <v>260</v>
      </c>
      <c r="C118" s="8"/>
      <c r="D118" s="7" t="str">
        <f>VLOOKUP(B118,Price_List___BRM_ShortDesc[], 2, FALSE)</f>
        <v>Casting Bottom, Black fits S5/D5</v>
      </c>
      <c r="E118" s="6">
        <f>VLOOKUP(B118,Price_List___BRM_ShortDesc[], 6, FALSE)</f>
        <v>0</v>
      </c>
      <c r="F118" s="5">
        <f>VLOOKUP(B118,Price_List___BRM_ShortDesc[], 4, FALSE)</f>
        <v>153</v>
      </c>
      <c r="G118" s="4"/>
    </row>
    <row r="119" spans="1:7">
      <c r="A119" s="13"/>
    </row>
    <row r="120" spans="1:7">
      <c r="B120" s="12" t="s">
        <v>592</v>
      </c>
    </row>
    <row r="121" spans="1:7">
      <c r="B121" s="11" t="s">
        <v>2328</v>
      </c>
      <c r="C121" s="11"/>
      <c r="D121" s="10" t="s">
        <v>10</v>
      </c>
      <c r="E121" s="10" t="s">
        <v>2327</v>
      </c>
      <c r="F121" s="9" t="s">
        <v>2326</v>
      </c>
      <c r="G121" s="4"/>
    </row>
    <row r="122" spans="1:7" ht="24">
      <c r="B122" s="8" t="s">
        <v>323</v>
      </c>
      <c r="C122" s="8"/>
      <c r="D122" s="7" t="str">
        <f>VLOOKUP(B122,Price_List___BRM_ShortDesc[], 2, FALSE)</f>
        <v>Casting Top w/Hinge Pins (Short) fits P3, D3, T3, R3 (Pre-2014 - requires new Heat Indicator and Handle)</v>
      </c>
      <c r="E122" s="6">
        <f>VLOOKUP(B122,Price_List___BRM_ShortDesc[], 6, FALSE)</f>
        <v>0</v>
      </c>
      <c r="F122" s="5">
        <f>VLOOKUP(B122,Price_List___BRM_ShortDesc[], 4, FALSE)</f>
        <v>330</v>
      </c>
      <c r="G122" s="4"/>
    </row>
    <row r="123" spans="1:7">
      <c r="B123" s="8" t="s">
        <v>894</v>
      </c>
      <c r="C123" s="8"/>
      <c r="D123" s="7" t="str">
        <f>VLOOKUP(B123,Price_List___BRM_ShortDesc[], 2, FALSE)</f>
        <v>Casting Bottom, Black fits H3X 2015 &amp; Newer</v>
      </c>
      <c r="E123" s="6">
        <f>VLOOKUP(B123,Price_List___BRM_ShortDesc[], 6, FALSE)</f>
        <v>0</v>
      </c>
      <c r="F123" s="5">
        <f>VLOOKUP(B123,Price_List___BRM_ShortDesc[], 4, FALSE)</f>
        <v>271</v>
      </c>
      <c r="G123" s="4"/>
    </row>
    <row r="124" spans="1:7">
      <c r="B124" s="8" t="s">
        <v>841</v>
      </c>
      <c r="C124" s="8"/>
      <c r="D124" s="7" t="str">
        <f>VLOOKUP(B124,Price_List___BRM_ShortDesc[], 2, FALSE)</f>
        <v>Casting Bottom, Black fits P3X all, and H3X (2014 &amp; Older)</v>
      </c>
      <c r="E124" s="6">
        <f>VLOOKUP(B124,Price_List___BRM_ShortDesc[], 6, FALSE)</f>
        <v>0</v>
      </c>
      <c r="F124" s="5">
        <f>VLOOKUP(B124,Price_List___BRM_ShortDesc[], 4, FALSE)</f>
        <v>371</v>
      </c>
      <c r="G124" s="4"/>
    </row>
    <row r="125" spans="1:7">
      <c r="B125" s="1" t="s">
        <v>2374</v>
      </c>
    </row>
    <row r="127" spans="1:7" ht="13.5" customHeight="1">
      <c r="B127" s="12" t="s">
        <v>2373</v>
      </c>
    </row>
    <row r="128" spans="1:7">
      <c r="B128" s="12"/>
    </row>
    <row r="129" spans="2:7">
      <c r="B129" s="12" t="s">
        <v>2372</v>
      </c>
    </row>
    <row r="130" spans="2:7">
      <c r="B130" s="11" t="s">
        <v>2328</v>
      </c>
      <c r="C130" s="11"/>
      <c r="D130" s="10" t="s">
        <v>10</v>
      </c>
      <c r="E130" s="10" t="s">
        <v>2327</v>
      </c>
      <c r="F130" s="9" t="s">
        <v>2326</v>
      </c>
      <c r="G130" s="4"/>
    </row>
    <row r="131" spans="2:7" ht="24">
      <c r="B131" s="8" t="s">
        <v>1638</v>
      </c>
      <c r="C131" s="8"/>
      <c r="D131" s="7" t="str">
        <f>VLOOKUP(B131,Price_List___BRM_ShortDesc[], 2, FALSE)</f>
        <v>Stainless Steel Bowtie Burner Kit fits P3X, P4X All (Note: P4X Models 2011 &amp; 2012 Require Collector Box Kit DPP116)</v>
      </c>
      <c r="E131" s="6">
        <f>VLOOKUP(B131,Price_List___BRM_ShortDesc[], 6, FALSE)</f>
        <v>5</v>
      </c>
      <c r="F131" s="5">
        <f>VLOOKUP(B131,Price_List___BRM_ShortDesc[], 4, FALSE)</f>
        <v>114</v>
      </c>
      <c r="G131" s="4"/>
    </row>
    <row r="132" spans="2:7">
      <c r="B132" s="8" t="s">
        <v>1633</v>
      </c>
      <c r="C132" s="8"/>
      <c r="D132" s="7" t="str">
        <f>VLOOKUP(B132,Price_List___BRM_ShortDesc[], 2, FALSE)</f>
        <v>Stainless Steel H Burner Kit fits H3X Models</v>
      </c>
      <c r="E132" s="6">
        <f>VLOOKUP(B132,Price_List___BRM_ShortDesc[], 6, FALSE)</f>
        <v>3.1</v>
      </c>
      <c r="F132" s="5">
        <f>VLOOKUP(B132,Price_List___BRM_ShortDesc[], 4, FALSE)</f>
        <v>99</v>
      </c>
      <c r="G132" s="4"/>
    </row>
    <row r="133" spans="2:7" ht="24">
      <c r="B133" s="8" t="s">
        <v>1647</v>
      </c>
      <c r="C133" s="8"/>
      <c r="D133" s="7" t="str">
        <f>VLOOKUP(B133,Price_List___BRM_ShortDesc[], 2, FALSE)</f>
        <v>Stainless Steel H Burner Kit fits H4X All (Note: H4X Models 2012 require collector Box Kit DPP116)</v>
      </c>
      <c r="E133" s="6">
        <f>VLOOKUP(B133,Price_List___BRM_ShortDesc[], 6, FALSE)</f>
        <v>0</v>
      </c>
      <c r="F133" s="5">
        <f>VLOOKUP(B133,Price_List___BRM_ShortDesc[], 4, FALSE)</f>
        <v>94</v>
      </c>
      <c r="G133" s="4"/>
    </row>
    <row r="134" spans="2:7" ht="24">
      <c r="B134" s="8" t="s">
        <v>1642</v>
      </c>
      <c r="C134" s="8"/>
      <c r="D134" s="7" t="str">
        <f>VLOOKUP(B134,Price_List___BRM_ShortDesc[], 2, FALSE)</f>
        <v>Stainless Steel Oval Burner Kit fits Q3X All (Note: Q3X Models 2012 Req Collector Box kit DPP117)</v>
      </c>
      <c r="E134" s="6">
        <f>VLOOKUP(B134,Price_List___BRM_ShortDesc[], 6, FALSE)</f>
        <v>5</v>
      </c>
      <c r="F134" s="5">
        <f>VLOOKUP(B134,Price_List___BRM_ShortDesc[], 4, FALSE)</f>
        <v>89</v>
      </c>
      <c r="G134" s="4"/>
    </row>
    <row r="135" spans="2:7">
      <c r="B135" s="8" t="s">
        <v>1610</v>
      </c>
      <c r="C135" s="8"/>
      <c r="D135" s="7" t="str">
        <f>VLOOKUP(B135,Price_List___BRM_ShortDesc[], 2, FALSE)</f>
        <v>Stainless Steel Bowtie Burner Kit fits P3, D3 Pre-2011 Models</v>
      </c>
      <c r="E135" s="6">
        <f>VLOOKUP(B135,Price_List___BRM_ShortDesc[], 6, FALSE)</f>
        <v>5</v>
      </c>
      <c r="F135" s="5">
        <f>VLOOKUP(B135,Price_List___BRM_ShortDesc[], 4, FALSE)</f>
        <v>114</v>
      </c>
      <c r="G135" s="4"/>
    </row>
    <row r="136" spans="2:7">
      <c r="B136" s="8" t="s">
        <v>1615</v>
      </c>
      <c r="C136" s="8"/>
      <c r="D136" s="7" t="str">
        <f>VLOOKUP(B136,Price_List___BRM_ShortDesc[], 2, FALSE)</f>
        <v>Stainless Steel Bowtie Burner Kit fits P4, D4 Pre-2011 Models</v>
      </c>
      <c r="E136" s="6">
        <f>VLOOKUP(B136,Price_List___BRM_ShortDesc[], 6, FALSE)</f>
        <v>5</v>
      </c>
      <c r="F136" s="5">
        <f>VLOOKUP(B136,Price_List___BRM_ShortDesc[], 4, FALSE)</f>
        <v>114</v>
      </c>
      <c r="G136" s="4"/>
    </row>
    <row r="137" spans="2:7">
      <c r="B137" s="8" t="s">
        <v>1619</v>
      </c>
      <c r="C137" s="8"/>
      <c r="D137" s="7" t="str">
        <f>VLOOKUP(B137,Price_List___BRM_ShortDesc[], 2, FALSE)</f>
        <v>Stainless Steel U-Tube Burner Kit (set of Two) fits T3 Models</v>
      </c>
      <c r="E137" s="6">
        <f>VLOOKUP(B137,Price_List___BRM_ShortDesc[], 6, FALSE)</f>
        <v>5</v>
      </c>
      <c r="F137" s="5">
        <f>VLOOKUP(B137,Price_List___BRM_ShortDesc[], 4, FALSE)</f>
        <v>134</v>
      </c>
      <c r="G137" s="4"/>
    </row>
    <row r="138" spans="2:7">
      <c r="B138" s="8" t="s">
        <v>27</v>
      </c>
      <c r="C138" s="8"/>
      <c r="D138" s="7" t="str">
        <f>VLOOKUP(B138,Price_List___BRM_ShortDesc[], 2, FALSE)</f>
        <v>Bowtie Burner Kit for P5, D5, S5</v>
      </c>
      <c r="E138" s="6">
        <f>VLOOKUP(B138,Price_List___BRM_ShortDesc[], 6, FALSE)</f>
        <v>4</v>
      </c>
      <c r="F138" s="5">
        <f>VLOOKUP(B138,Price_List___BRM_ShortDesc[], 4, FALSE)</f>
        <v>95</v>
      </c>
      <c r="G138" s="4"/>
    </row>
    <row r="139" spans="2:7" ht="24">
      <c r="B139" s="8" t="s">
        <v>900</v>
      </c>
      <c r="C139" s="8"/>
      <c r="D139" s="7" t="str">
        <f>VLOOKUP(B139,Price_List___BRM_ShortDesc[], 2, FALSE)</f>
        <v>Infrared Burner, W/Removable Screen fits R3, R3B 1 Required for R3B, 2 Req For R3)</v>
      </c>
      <c r="E139" s="6">
        <f>VLOOKUP(B139,Price_List___BRM_ShortDesc[], 6, FALSE)</f>
        <v>0</v>
      </c>
      <c r="F139" s="5">
        <f>VLOOKUP(B139,Price_List___BRM_ShortDesc[], 4, FALSE)</f>
        <v>235</v>
      </c>
      <c r="G139" s="4"/>
    </row>
    <row r="140" spans="2:7">
      <c r="B140" s="8" t="s">
        <v>903</v>
      </c>
      <c r="C140" s="8"/>
      <c r="D140" s="7" t="str">
        <f>VLOOKUP(B140,Price_List___BRM_ShortDesc[], 2, FALSE)</f>
        <v>Infrared Burner Screen fits R3, R3B with B102180 burner</v>
      </c>
      <c r="E140" s="6">
        <f>VLOOKUP(B140,Price_List___BRM_ShortDesc[], 6, FALSE)</f>
        <v>0</v>
      </c>
      <c r="F140" s="5">
        <f>VLOOKUP(B140,Price_List___BRM_ShortDesc[], 4, FALSE)</f>
        <v>15</v>
      </c>
      <c r="G140" s="4"/>
    </row>
    <row r="141" spans="2:7">
      <c r="B141" s="8" t="s">
        <v>449</v>
      </c>
      <c r="C141" s="8"/>
      <c r="D141" s="7" t="str">
        <f>VLOOKUP(B141,Price_List___BRM_ShortDesc[], 2, FALSE)</f>
        <v>Stainless Steel Single U-Tube Burner fits R3B, T3 (T3 requires two)</v>
      </c>
      <c r="E141" s="6">
        <f>VLOOKUP(B141,Price_List___BRM_ShortDesc[], 6, FALSE)</f>
        <v>0</v>
      </c>
      <c r="F141" s="5">
        <f>VLOOKUP(B141,Price_List___BRM_ShortDesc[], 4, FALSE)</f>
        <v>61</v>
      </c>
      <c r="G141" s="4"/>
    </row>
    <row r="142" spans="2:7">
      <c r="B142" s="8" t="s">
        <v>291</v>
      </c>
      <c r="C142" s="8"/>
      <c r="D142" s="7" t="str">
        <f>VLOOKUP(B142,Price_List___BRM_ShortDesc[], 2, FALSE)</f>
        <v>Tire, Rubber, 10-in - fits older Grill Carts</v>
      </c>
      <c r="E142" s="6">
        <f>VLOOKUP(B142,Price_List___BRM_ShortDesc[], 6, FALSE)</f>
        <v>0</v>
      </c>
      <c r="F142" s="5">
        <f>VLOOKUP(B142,Price_List___BRM_ShortDesc[], 4, FALSE)</f>
        <v>95</v>
      </c>
      <c r="G142" s="4"/>
    </row>
    <row r="144" spans="2:7">
      <c r="B144" s="12" t="s">
        <v>2371</v>
      </c>
    </row>
    <row r="145" spans="2:7">
      <c r="B145" s="11" t="s">
        <v>2328</v>
      </c>
      <c r="C145" s="11"/>
      <c r="D145" s="10" t="s">
        <v>10</v>
      </c>
      <c r="E145" s="10" t="s">
        <v>2327</v>
      </c>
      <c r="F145" s="9" t="s">
        <v>2326</v>
      </c>
      <c r="G145" s="4"/>
    </row>
    <row r="146" spans="2:7">
      <c r="B146" s="8" t="s">
        <v>950</v>
      </c>
      <c r="C146" s="8"/>
      <c r="D146" s="7" t="str">
        <f>VLOOKUP(B146,Price_List___BRM_ShortDesc[], 2, FALSE)</f>
        <v>Burner Stabilizer Kit - fits Pre 2002 grills</v>
      </c>
      <c r="E146" s="6">
        <f>VLOOKUP(B146,Price_List___BRM_ShortDesc[], 6, FALSE)</f>
        <v>0</v>
      </c>
      <c r="F146" s="5">
        <f>VLOOKUP(B146,Price_List___BRM_ShortDesc[], 4, FALSE)</f>
        <v>8</v>
      </c>
      <c r="G146" s="4"/>
    </row>
    <row r="147" spans="2:7">
      <c r="B147" s="8" t="s">
        <v>329</v>
      </c>
      <c r="C147" s="8"/>
      <c r="D147" s="7" t="str">
        <f>VLOOKUP(B147,Price_List___BRM_ShortDesc[], 2, FALSE)</f>
        <v>Hardware Pack - (gasket &amp; Screws) - P3/4/5, D3/4/5 all</v>
      </c>
      <c r="E147" s="6">
        <f>VLOOKUP(B147,Price_List___BRM_ShortDesc[], 6, FALSE)</f>
        <v>0</v>
      </c>
      <c r="F147" s="5">
        <f>VLOOKUP(B147,Price_List___BRM_ShortDesc[], 4, FALSE)</f>
        <v>5</v>
      </c>
      <c r="G147" s="4"/>
    </row>
    <row r="148" spans="2:7">
      <c r="B148" s="8" t="s">
        <v>950</v>
      </c>
      <c r="C148" s="8"/>
      <c r="D148" s="7" t="str">
        <f>VLOOKUP(B148,Price_List___BRM_ShortDesc[], 2, FALSE)</f>
        <v>Burner Stabilizer Kit - fits Pre 2002 grills</v>
      </c>
      <c r="E148" s="6">
        <f>VLOOKUP(B148,Price_List___BRM_ShortDesc[], 6, FALSE)</f>
        <v>0</v>
      </c>
      <c r="F148" s="5">
        <f>VLOOKUP(B148,Price_List___BRM_ShortDesc[], 4, FALSE)</f>
        <v>8</v>
      </c>
      <c r="G148" s="4"/>
    </row>
    <row r="149" spans="2:7" ht="24">
      <c r="B149" s="8" t="s">
        <v>1662</v>
      </c>
      <c r="C149" s="8"/>
      <c r="D149" s="7" t="str">
        <f>VLOOKUP(B149,Price_List___BRM_ShortDesc[], 2, FALSE)</f>
        <v>Burner Bracket Kit fits Q3X (all), and P3X, H3X, P4X, H4X with Igniter attached to the Burner</v>
      </c>
      <c r="E149" s="6">
        <f>VLOOKUP(B149,Price_List___BRM_ShortDesc[], 6, FALSE)</f>
        <v>0.1</v>
      </c>
      <c r="F149" s="5">
        <f>VLOOKUP(B149,Price_List___BRM_ShortDesc[], 4, FALSE)</f>
        <v>11</v>
      </c>
      <c r="G149" s="4"/>
    </row>
    <row r="150" spans="2:7">
      <c r="B150" s="8" t="s">
        <v>903</v>
      </c>
      <c r="C150" s="8"/>
      <c r="D150" s="7" t="str">
        <f>VLOOKUP(B150,Price_List___BRM_ShortDesc[], 2, FALSE)</f>
        <v>Infrared Burner Screen fits R3, R3B with B102180 burner</v>
      </c>
      <c r="E150" s="6">
        <f>VLOOKUP(B150,Price_List___BRM_ShortDesc[], 6, FALSE)</f>
        <v>0</v>
      </c>
      <c r="F150" s="5">
        <f>VLOOKUP(B150,Price_List___BRM_ShortDesc[], 4, FALSE)</f>
        <v>15</v>
      </c>
      <c r="G150" s="4"/>
    </row>
    <row r="152" spans="2:7">
      <c r="B152" s="12" t="s">
        <v>2370</v>
      </c>
    </row>
    <row r="153" spans="2:7">
      <c r="B153" s="11" t="s">
        <v>2328</v>
      </c>
      <c r="C153" s="11"/>
      <c r="D153" s="10" t="s">
        <v>10</v>
      </c>
      <c r="E153" s="10" t="s">
        <v>2327</v>
      </c>
      <c r="F153" s="9" t="s">
        <v>2326</v>
      </c>
      <c r="G153" s="4"/>
    </row>
    <row r="154" spans="2:7" ht="24">
      <c r="B154" s="8" t="s">
        <v>586</v>
      </c>
      <c r="C154" s="8"/>
      <c r="D154" s="7" t="str">
        <f>VLOOKUP(B154,Price_List___BRM_ShortDesc[], 2, FALSE)</f>
        <v>Venturi - P3/4X, H3/4XQ3X fits P3/4X, H3/4X Q3X (Note: P4X &amp; H4X 2011 &amp; 2012 Models Require Collector Box Kit DPP116,</v>
      </c>
      <c r="E154" s="6">
        <f>VLOOKUP(B154,Price_List___BRM_ShortDesc[], 6, FALSE)</f>
        <v>0</v>
      </c>
      <c r="F154" s="5">
        <f>VLOOKUP(B154,Price_List___BRM_ShortDesc[], 4, FALSE)</f>
        <v>18</v>
      </c>
      <c r="G154" s="4"/>
    </row>
    <row r="155" spans="2:7">
      <c r="B155" s="8" t="s">
        <v>922</v>
      </c>
      <c r="C155" s="8"/>
      <c r="D155" s="7" t="str">
        <f>VLOOKUP(B155,Price_List___BRM_ShortDesc[], 2, FALSE)</f>
        <v>Straight Single Venturi DPP1</v>
      </c>
      <c r="E155" s="6">
        <f>VLOOKUP(B155,Price_List___BRM_ShortDesc[], 6, FALSE)</f>
        <v>0</v>
      </c>
      <c r="F155" s="5">
        <f>VLOOKUP(B155,Price_List___BRM_ShortDesc[], 4, FALSE)</f>
        <v>30</v>
      </c>
      <c r="G155" s="4"/>
    </row>
    <row r="157" spans="2:7">
      <c r="B157" s="1" t="s">
        <v>2369</v>
      </c>
    </row>
    <row r="160" spans="2:7">
      <c r="B160" s="12" t="s">
        <v>2368</v>
      </c>
    </row>
    <row r="161" spans="2:7">
      <c r="B161" s="12" t="s">
        <v>410</v>
      </c>
    </row>
    <row r="162" spans="2:7">
      <c r="B162" s="11" t="s">
        <v>2328</v>
      </c>
      <c r="C162" s="11"/>
      <c r="D162" s="10" t="s">
        <v>10</v>
      </c>
      <c r="E162" s="10" t="s">
        <v>2327</v>
      </c>
      <c r="F162" s="9" t="s">
        <v>2326</v>
      </c>
      <c r="G162" s="4"/>
    </row>
    <row r="163" spans="2:7" ht="24">
      <c r="B163" s="8" t="s">
        <v>408</v>
      </c>
      <c r="C163" s="8"/>
      <c r="D163" s="7" t="str">
        <f>VLOOKUP(B163,Price_List___BRM_ShortDesc[], 2, FALSE)</f>
        <v>Control Panel and Label Assy, Stainless Steel (Electronic Ignitor) fits P3</v>
      </c>
      <c r="E163" s="6">
        <f>VLOOKUP(B163,Price_List___BRM_ShortDesc[], 6, FALSE)</f>
        <v>0</v>
      </c>
      <c r="F163" s="5">
        <f>VLOOKUP(B163,Price_List___BRM_ShortDesc[], 4, FALSE)</f>
        <v>66</v>
      </c>
      <c r="G163" s="4"/>
    </row>
    <row r="165" spans="2:7">
      <c r="B165" s="12" t="s">
        <v>328</v>
      </c>
    </row>
    <row r="166" spans="2:7">
      <c r="B166" s="11" t="s">
        <v>2328</v>
      </c>
      <c r="C166" s="11"/>
      <c r="D166" s="10" t="s">
        <v>10</v>
      </c>
      <c r="E166" s="10" t="s">
        <v>2327</v>
      </c>
      <c r="F166" s="9" t="s">
        <v>2326</v>
      </c>
      <c r="G166" s="4"/>
    </row>
    <row r="167" spans="2:7">
      <c r="B167" s="8" t="s">
        <v>682</v>
      </c>
      <c r="C167" s="8"/>
      <c r="D167" s="7" t="str">
        <f>VLOOKUP(B167,Price_List___BRM_ShortDesc[], 2, FALSE)</f>
        <v>Label (Electronic Ignitor) fits P3X, H3X, P3, D3</v>
      </c>
      <c r="E167" s="6">
        <f>VLOOKUP(B167,Price_List___BRM_ShortDesc[], 6, FALSE)</f>
        <v>0</v>
      </c>
      <c r="F167" s="5">
        <f>VLOOKUP(B167,Price_List___BRM_ShortDesc[], 4, FALSE)</f>
        <v>14</v>
      </c>
      <c r="G167" s="4"/>
    </row>
    <row r="169" spans="2:7">
      <c r="B169" s="12" t="s">
        <v>1022</v>
      </c>
    </row>
    <row r="170" spans="2:7">
      <c r="B170" s="11" t="s">
        <v>2328</v>
      </c>
      <c r="C170" s="11"/>
      <c r="D170" s="10" t="s">
        <v>10</v>
      </c>
      <c r="E170" s="10" t="s">
        <v>2327</v>
      </c>
      <c r="F170" s="9" t="s">
        <v>2326</v>
      </c>
      <c r="G170" s="4"/>
    </row>
    <row r="171" spans="2:7">
      <c r="B171" s="8" t="s">
        <v>673</v>
      </c>
      <c r="C171" s="8"/>
      <c r="D171" s="7" t="str">
        <f>VLOOKUP(B171,Price_List___BRM_ShortDesc[], 2, FALSE)</f>
        <v>Control Panel and Label Assy, fits P3X, H3X, Q3X, P3, D3</v>
      </c>
      <c r="E171" s="6">
        <f>VLOOKUP(B171,Price_List___BRM_ShortDesc[], 6, FALSE)</f>
        <v>0</v>
      </c>
      <c r="F171" s="5">
        <f>VLOOKUP(B171,Price_List___BRM_ShortDesc[], 4, FALSE)</f>
        <v>67</v>
      </c>
      <c r="G171" s="4"/>
    </row>
    <row r="172" spans="2:7">
      <c r="B172" s="8" t="s">
        <v>682</v>
      </c>
      <c r="C172" s="8"/>
      <c r="D172" s="7" t="str">
        <f>VLOOKUP(B172,Price_List___BRM_ShortDesc[], 2, FALSE)</f>
        <v>Label (Electronic Ignitor) fits P3X, H3X, P3, D3</v>
      </c>
      <c r="E172" s="6">
        <f>VLOOKUP(B172,Price_List___BRM_ShortDesc[], 6, FALSE)</f>
        <v>0</v>
      </c>
      <c r="F172" s="5">
        <f>VLOOKUP(B172,Price_List___BRM_ShortDesc[], 4, FALSE)</f>
        <v>14</v>
      </c>
      <c r="G172" s="4"/>
    </row>
    <row r="174" spans="2:7">
      <c r="B174" s="12" t="s">
        <v>2367</v>
      </c>
    </row>
    <row r="175" spans="2:7">
      <c r="B175" s="11" t="s">
        <v>2328</v>
      </c>
      <c r="C175" s="11"/>
      <c r="D175" s="10" t="s">
        <v>10</v>
      </c>
      <c r="E175" s="10" t="s">
        <v>2327</v>
      </c>
      <c r="F175" s="9" t="s">
        <v>2326</v>
      </c>
      <c r="G175" s="4"/>
    </row>
    <row r="176" spans="2:7" ht="24">
      <c r="B176" s="8" t="s">
        <v>411</v>
      </c>
      <c r="C176" s="8"/>
      <c r="D176" s="7" t="str">
        <f>VLOOKUP(B176,Price_List___BRM_ShortDesc[], 2, FALSE)</f>
        <v>Control Panel and Label Assy, Stainless Steel (Electronic ignitor) fits P4</v>
      </c>
      <c r="E176" s="6">
        <f>VLOOKUP(B176,Price_List___BRM_ShortDesc[], 6, FALSE)</f>
        <v>0</v>
      </c>
      <c r="F176" s="5">
        <f>VLOOKUP(B176,Price_List___BRM_ShortDesc[], 4, FALSE)</f>
        <v>66</v>
      </c>
      <c r="G176" s="4"/>
    </row>
    <row r="178" spans="2:7">
      <c r="B178" s="12" t="s">
        <v>626</v>
      </c>
    </row>
    <row r="179" spans="2:7">
      <c r="B179" s="11" t="s">
        <v>2328</v>
      </c>
      <c r="C179" s="11"/>
      <c r="D179" s="10" t="s">
        <v>10</v>
      </c>
      <c r="E179" s="10" t="s">
        <v>2327</v>
      </c>
      <c r="F179" s="9" t="s">
        <v>2326</v>
      </c>
      <c r="G179" s="4"/>
    </row>
    <row r="180" spans="2:7">
      <c r="B180" s="8" t="s">
        <v>676</v>
      </c>
      <c r="C180" s="8"/>
      <c r="D180" s="7" t="str">
        <f>VLOOKUP(B180,Price_List___BRM_ShortDesc[], 2, FALSE)</f>
        <v>Control Panel and Label Assy, Stainless Steel fits P4X</v>
      </c>
      <c r="E180" s="6">
        <f>VLOOKUP(B180,Price_List___BRM_ShortDesc[], 6, FALSE)</f>
        <v>0</v>
      </c>
      <c r="F180" s="5">
        <f>VLOOKUP(B180,Price_List___BRM_ShortDesc[], 4, FALSE)</f>
        <v>67</v>
      </c>
      <c r="G180" s="4"/>
    </row>
    <row r="181" spans="2:7">
      <c r="B181" s="8" t="s">
        <v>685</v>
      </c>
      <c r="C181" s="8"/>
      <c r="D181" s="7" t="str">
        <f>VLOOKUP(B181,Price_List___BRM_ShortDesc[], 2, FALSE)</f>
        <v>Label (Electronic Ignitor) fits P4X, P4, D4</v>
      </c>
      <c r="E181" s="6">
        <f>VLOOKUP(B181,Price_List___BRM_ShortDesc[], 6, FALSE)</f>
        <v>0</v>
      </c>
      <c r="F181" s="5">
        <f>VLOOKUP(B181,Price_List___BRM_ShortDesc[], 4, FALSE)</f>
        <v>14</v>
      </c>
      <c r="G181" s="4"/>
    </row>
    <row r="183" spans="2:7">
      <c r="B183" s="12" t="s">
        <v>401</v>
      </c>
    </row>
    <row r="184" spans="2:7">
      <c r="B184" s="11" t="s">
        <v>2328</v>
      </c>
      <c r="C184" s="11"/>
      <c r="D184" s="10" t="s">
        <v>10</v>
      </c>
      <c r="E184" s="10" t="s">
        <v>2327</v>
      </c>
      <c r="F184" s="9" t="s">
        <v>2326</v>
      </c>
      <c r="G184" s="4"/>
    </row>
    <row r="185" spans="2:7" ht="24">
      <c r="B185" s="8" t="s">
        <v>411</v>
      </c>
      <c r="C185" s="8"/>
      <c r="D185" s="7" t="str">
        <f>VLOOKUP(B185,Price_List___BRM_ShortDesc[], 2, FALSE)</f>
        <v>Control Panel and Label Assy, Stainless Steel (Electronic ignitor) fits P4</v>
      </c>
      <c r="E185" s="6">
        <f>VLOOKUP(B185,Price_List___BRM_ShortDesc[], 6, FALSE)</f>
        <v>0</v>
      </c>
      <c r="F185" s="5">
        <f>VLOOKUP(B185,Price_List___BRM_ShortDesc[], 4, FALSE)</f>
        <v>66</v>
      </c>
      <c r="G185" s="4"/>
    </row>
    <row r="187" spans="2:7">
      <c r="B187" s="12" t="s">
        <v>194</v>
      </c>
    </row>
    <row r="188" spans="2:7">
      <c r="B188" s="11" t="s">
        <v>2328</v>
      </c>
      <c r="C188" s="11"/>
      <c r="D188" s="10" t="s">
        <v>10</v>
      </c>
      <c r="E188" s="10" t="s">
        <v>2327</v>
      </c>
      <c r="F188" s="9" t="s">
        <v>2326</v>
      </c>
      <c r="G188" s="4"/>
    </row>
    <row r="189" spans="2:7">
      <c r="B189" s="8" t="s">
        <v>685</v>
      </c>
      <c r="C189" s="8"/>
      <c r="D189" s="7" t="str">
        <f>VLOOKUP(B189,Price_List___BRM_ShortDesc[], 2, FALSE)</f>
        <v>Label (Electronic Ignitor) fits P4X, P4, D4</v>
      </c>
      <c r="E189" s="6">
        <f>VLOOKUP(B189,Price_List___BRM_ShortDesc[], 6, FALSE)</f>
        <v>0</v>
      </c>
      <c r="F189" s="5">
        <f>VLOOKUP(B189,Price_List___BRM_ShortDesc[], 4, FALSE)</f>
        <v>14</v>
      </c>
      <c r="G189" s="4"/>
    </row>
    <row r="191" spans="2:7">
      <c r="B191" s="12" t="s">
        <v>576</v>
      </c>
    </row>
    <row r="192" spans="2:7">
      <c r="B192" s="11" t="s">
        <v>2328</v>
      </c>
      <c r="C192" s="11"/>
      <c r="D192" s="10" t="s">
        <v>10</v>
      </c>
      <c r="E192" s="10" t="s">
        <v>2327</v>
      </c>
      <c r="F192" s="9" t="s">
        <v>2326</v>
      </c>
      <c r="G192" s="4"/>
    </row>
    <row r="193" spans="2:7">
      <c r="B193" s="8" t="s">
        <v>415</v>
      </c>
      <c r="C193" s="8"/>
      <c r="D193" s="7" t="str">
        <f>VLOOKUP(B193,Price_List___BRM_ShortDesc[], 2, FALSE)</f>
        <v>Control Panel and Label Assy, Black (Electronic Ignitor) fits D4-1</v>
      </c>
      <c r="E193" s="6">
        <f>VLOOKUP(B193,Price_List___BRM_ShortDesc[], 6, FALSE)</f>
        <v>0</v>
      </c>
      <c r="F193" s="5">
        <f>VLOOKUP(B193,Price_List___BRM_ShortDesc[], 4, FALSE)</f>
        <v>58</v>
      </c>
      <c r="G193" s="4"/>
    </row>
    <row r="195" spans="2:7">
      <c r="B195" s="12" t="s">
        <v>448</v>
      </c>
    </row>
    <row r="196" spans="2:7">
      <c r="B196" s="11" t="s">
        <v>2328</v>
      </c>
      <c r="C196" s="11"/>
      <c r="D196" s="10" t="s">
        <v>10</v>
      </c>
      <c r="E196" s="10" t="s">
        <v>2327</v>
      </c>
      <c r="F196" s="9" t="s">
        <v>2326</v>
      </c>
      <c r="G196" s="4"/>
    </row>
    <row r="197" spans="2:7">
      <c r="B197" s="8" t="s">
        <v>446</v>
      </c>
      <c r="C197" s="8"/>
      <c r="D197" s="7" t="str">
        <f>VLOOKUP(B197,Price_List___BRM_ShortDesc[], 2, FALSE)</f>
        <v>Label (Electronic Ignitor) fits T3, R3</v>
      </c>
      <c r="E197" s="6">
        <f>VLOOKUP(B197,Price_List___BRM_ShortDesc[], 6, FALSE)</f>
        <v>0</v>
      </c>
      <c r="F197" s="5">
        <f>VLOOKUP(B197,Price_List___BRM_ShortDesc[], 4, FALSE)</f>
        <v>18</v>
      </c>
      <c r="G197" s="4"/>
    </row>
    <row r="198" spans="2:7" ht="24">
      <c r="B198" s="8" t="s">
        <v>577</v>
      </c>
      <c r="C198" s="8"/>
      <c r="D198" s="7" t="str">
        <f>VLOOKUP(B198,Price_List___BRM_ShortDesc[], 2, FALSE)</f>
        <v>Control Panel and Label Assy, Stainless Steel (Electronic Ignitor) fits T3, R3</v>
      </c>
      <c r="E198" s="6">
        <f>VLOOKUP(B198,Price_List___BRM_ShortDesc[], 6, FALSE)</f>
        <v>0</v>
      </c>
      <c r="F198" s="5">
        <f>VLOOKUP(B198,Price_List___BRM_ShortDesc[], 4, FALSE)</f>
        <v>58</v>
      </c>
      <c r="G198" s="4"/>
    </row>
    <row r="200" spans="2:7">
      <c r="B200" s="12" t="s">
        <v>57</v>
      </c>
    </row>
    <row r="201" spans="2:7">
      <c r="B201" s="11" t="s">
        <v>2328</v>
      </c>
      <c r="C201" s="11"/>
      <c r="D201" s="10" t="s">
        <v>10</v>
      </c>
      <c r="E201" s="10" t="s">
        <v>2327</v>
      </c>
      <c r="F201" s="9" t="s">
        <v>2326</v>
      </c>
      <c r="G201" s="4"/>
    </row>
    <row r="202" spans="2:7">
      <c r="B202" s="8" t="s">
        <v>852</v>
      </c>
      <c r="C202" s="8"/>
      <c r="D202" s="7" t="str">
        <f>VLOOKUP(B202,Price_List___BRM_ShortDesc[], 2, FALSE)</f>
        <v>Label, Side Burner fits DPA150 Side Burner</v>
      </c>
      <c r="E202" s="6">
        <f>VLOOKUP(B202,Price_List___BRM_ShortDesc[], 6, FALSE)</f>
        <v>0</v>
      </c>
      <c r="F202" s="5">
        <f>VLOOKUP(B202,Price_List___BRM_ShortDesc[], 4, FALSE)</f>
        <v>14</v>
      </c>
      <c r="G202" s="4"/>
    </row>
    <row r="203" spans="2:7">
      <c r="B203" s="8" t="s">
        <v>855</v>
      </c>
      <c r="C203" s="8"/>
      <c r="D203" s="7" t="str">
        <f>VLOOKUP(B203,Price_List___BRM_ShortDesc[], 2, FALSE)</f>
        <v>Label, Side Burner fits DPA151 Side Burner</v>
      </c>
      <c r="E203" s="6">
        <f>VLOOKUP(B203,Price_List___BRM_ShortDesc[], 6, FALSE)</f>
        <v>0</v>
      </c>
      <c r="F203" s="5">
        <f>VLOOKUP(B203,Price_List___BRM_ShortDesc[], 4, FALSE)</f>
        <v>14</v>
      </c>
      <c r="G203" s="4"/>
    </row>
    <row r="204" spans="2:7">
      <c r="B204" s="1" t="s">
        <v>2325</v>
      </c>
    </row>
    <row r="206" spans="2:7">
      <c r="B206" s="12" t="s">
        <v>2366</v>
      </c>
    </row>
    <row r="207" spans="2:7">
      <c r="B207" s="1" t="s">
        <v>2364</v>
      </c>
    </row>
    <row r="208" spans="2:7">
      <c r="B208" s="11" t="s">
        <v>2328</v>
      </c>
      <c r="C208" s="11"/>
      <c r="D208" s="10" t="s">
        <v>10</v>
      </c>
      <c r="E208" s="10" t="s">
        <v>2327</v>
      </c>
      <c r="F208" s="9" t="s">
        <v>2326</v>
      </c>
      <c r="G208" s="4"/>
    </row>
    <row r="209" spans="2:7">
      <c r="B209" s="8" t="s">
        <v>182</v>
      </c>
      <c r="C209" s="8"/>
      <c r="D209" s="7" t="str">
        <f>VLOOKUP(B209,Price_List___BRM_ShortDesc[], 2, FALSE)</f>
        <v>Conversion Kit, Nat to Propane, fits Side Burner (Orifice .89)</v>
      </c>
      <c r="E209" s="6">
        <f>VLOOKUP(B209,Price_List___BRM_ShortDesc[], 6, FALSE)</f>
        <v>1</v>
      </c>
      <c r="F209" s="5">
        <f>VLOOKUP(B209,Price_List___BRM_ShortDesc[], 4, FALSE)</f>
        <v>13</v>
      </c>
      <c r="G209" s="4"/>
    </row>
    <row r="210" spans="2:7">
      <c r="B210" s="8" t="s">
        <v>285</v>
      </c>
      <c r="C210" s="8"/>
      <c r="D210" s="7" t="str">
        <f>VLOOKUP(B210,Price_List___BRM_ShortDesc[], 2, FALSE)</f>
        <v>Conversion Kit, Nat to Propane (Orifices) for S5/P5/D5</v>
      </c>
      <c r="E210" s="6">
        <f>VLOOKUP(B210,Price_List___BRM_ShortDesc[], 6, FALSE)</f>
        <v>1</v>
      </c>
      <c r="F210" s="5">
        <f>VLOOKUP(B210,Price_List___BRM_ShortDesc[], 4, FALSE)</f>
        <v>20</v>
      </c>
      <c r="G210" s="4"/>
    </row>
    <row r="211" spans="2:7">
      <c r="B211" s="8" t="s">
        <v>289</v>
      </c>
      <c r="C211" s="8"/>
      <c r="D211" s="7" t="str">
        <f>VLOOKUP(B211,Price_List___BRM_ShortDesc[], 2, FALSE)</f>
        <v>Burner, Left Stainless Steel, B692695  45 degree fits G2000DX</v>
      </c>
      <c r="E211" s="6">
        <f>VLOOKUP(B211,Price_List___BRM_ShortDesc[], 6, FALSE)</f>
        <v>0</v>
      </c>
      <c r="F211" s="5">
        <f>VLOOKUP(B211,Price_List___BRM_ShortDesc[], 4, FALSE)</f>
        <v>70</v>
      </c>
      <c r="G211" s="4"/>
    </row>
    <row r="212" spans="2:7">
      <c r="B212" s="8" t="s">
        <v>455</v>
      </c>
      <c r="C212" s="8"/>
      <c r="D212" s="7" t="str">
        <f>VLOOKUP(B212,Price_List___BRM_ShortDesc[], 2, FALSE)</f>
        <v>Valve and Manifold - LP fits T3</v>
      </c>
      <c r="E212" s="6">
        <f>VLOOKUP(B212,Price_List___BRM_ShortDesc[], 6, FALSE)</f>
        <v>0</v>
      </c>
      <c r="F212" s="5">
        <f>VLOOKUP(B212,Price_List___BRM_ShortDesc[], 4, FALSE)</f>
        <v>102</v>
      </c>
      <c r="G212" s="4"/>
    </row>
    <row r="213" spans="2:7">
      <c r="B213" s="8" t="s">
        <v>960</v>
      </c>
      <c r="C213" s="8"/>
      <c r="D213" s="7" t="str">
        <f>VLOOKUP(B213,Price_List___BRM_ShortDesc[], 2, FALSE)</f>
        <v>Conversion Kit, Nat to Propane fits P3, P4, D3, D4</v>
      </c>
      <c r="E213" s="6">
        <f>VLOOKUP(B213,Price_List___BRM_ShortDesc[], 6, FALSE)</f>
        <v>1</v>
      </c>
      <c r="F213" s="5">
        <f>VLOOKUP(B213,Price_List___BRM_ShortDesc[], 4, FALSE)</f>
        <v>33</v>
      </c>
      <c r="G213" s="4"/>
    </row>
    <row r="214" spans="2:7" ht="24">
      <c r="B214" s="8" t="s">
        <v>966</v>
      </c>
      <c r="C214" s="8"/>
      <c r="D214" s="7" t="str">
        <f>VLOOKUP(B214,Price_List___BRM_ShortDesc[], 2, FALSE)</f>
        <v>Conversion Kit, Nat to Propane, w/hose and regulator fits P3, P4, D3, D4</v>
      </c>
      <c r="E214" s="6">
        <f>VLOOKUP(B214,Price_List___BRM_ShortDesc[], 6, FALSE)</f>
        <v>1</v>
      </c>
      <c r="F214" s="5">
        <f>VLOOKUP(B214,Price_List___BRM_ShortDesc[], 4, FALSE)</f>
        <v>60</v>
      </c>
      <c r="G214" s="4"/>
    </row>
    <row r="215" spans="2:7">
      <c r="B215" s="8" t="s">
        <v>971</v>
      </c>
      <c r="C215" s="8"/>
      <c r="D215" s="7" t="str">
        <f>VLOOKUP(B215,Price_List___BRM_ShortDesc[], 2, FALSE)</f>
        <v>Conversion Kit, Nat to Propane fits R3B</v>
      </c>
      <c r="E215" s="6">
        <f>VLOOKUP(B215,Price_List___BRM_ShortDesc[], 6, FALSE)</f>
        <v>4</v>
      </c>
      <c r="F215" s="5">
        <f>VLOOKUP(B215,Price_List___BRM_ShortDesc[], 4, FALSE)</f>
        <v>53</v>
      </c>
      <c r="G215" s="4"/>
    </row>
    <row r="216" spans="2:7">
      <c r="B216" s="8" t="s">
        <v>974</v>
      </c>
      <c r="C216" s="8"/>
      <c r="D216" s="7" t="str">
        <f>VLOOKUP(B216,Price_List___BRM_ShortDesc[], 2, FALSE)</f>
        <v>Conversion Kit, Nat to Propane fits R3</v>
      </c>
      <c r="E216" s="6">
        <f>VLOOKUP(B216,Price_List___BRM_ShortDesc[], 6, FALSE)</f>
        <v>4</v>
      </c>
      <c r="F216" s="5">
        <f>VLOOKUP(B216,Price_List___BRM_ShortDesc[], 4, FALSE)</f>
        <v>53</v>
      </c>
      <c r="G216" s="4"/>
    </row>
    <row r="217" spans="2:7">
      <c r="B217" s="8" t="s">
        <v>977</v>
      </c>
      <c r="C217" s="8"/>
      <c r="D217" s="7" t="str">
        <f>VLOOKUP(B217,Price_List___BRM_ShortDesc[], 2, FALSE)</f>
        <v>Conversion Kit, Nat to Propane fits T3</v>
      </c>
      <c r="E217" s="6">
        <f>VLOOKUP(B217,Price_List___BRM_ShortDesc[], 6, FALSE)</f>
        <v>4</v>
      </c>
      <c r="F217" s="5">
        <f>VLOOKUP(B217,Price_List___BRM_ShortDesc[], 4, FALSE)</f>
        <v>57</v>
      </c>
      <c r="G217" s="4"/>
    </row>
    <row r="218" spans="2:7">
      <c r="B218" s="8" t="s">
        <v>984</v>
      </c>
      <c r="C218" s="8"/>
      <c r="D218" s="7" t="str">
        <f>VLOOKUP(B218,Price_List___BRM_ShortDesc[], 2, FALSE)</f>
        <v>Conversion Kit, Nat to Propane fits P3X</v>
      </c>
      <c r="E218" s="6">
        <f>VLOOKUP(B218,Price_List___BRM_ShortDesc[], 6, FALSE)</f>
        <v>4</v>
      </c>
      <c r="F218" s="5">
        <f>VLOOKUP(B218,Price_List___BRM_ShortDesc[], 4, FALSE)</f>
        <v>68</v>
      </c>
      <c r="G218" s="4"/>
    </row>
    <row r="219" spans="2:7">
      <c r="B219" s="8" t="s">
        <v>990</v>
      </c>
      <c r="C219" s="8"/>
      <c r="D219" s="7" t="str">
        <f>VLOOKUP(B219,Price_List___BRM_ShortDesc[], 2, FALSE)</f>
        <v>Conversion Kit, Nat to Propane fits P4X</v>
      </c>
      <c r="E219" s="6">
        <f>VLOOKUP(B219,Price_List___BRM_ShortDesc[], 6, FALSE)</f>
        <v>4</v>
      </c>
      <c r="F219" s="5">
        <f>VLOOKUP(B219,Price_List___BRM_ShortDesc[], 4, FALSE)</f>
        <v>63</v>
      </c>
      <c r="G219" s="4"/>
    </row>
    <row r="220" spans="2:7">
      <c r="B220" s="8" t="s">
        <v>997</v>
      </c>
      <c r="C220" s="8"/>
      <c r="D220" s="7" t="str">
        <f>VLOOKUP(B220,Price_List___BRM_ShortDesc[], 2, FALSE)</f>
        <v>Conversion Kit, Nat to Propane fits H4X</v>
      </c>
      <c r="E220" s="6">
        <f>VLOOKUP(B220,Price_List___BRM_ShortDesc[], 6, FALSE)</f>
        <v>4</v>
      </c>
      <c r="F220" s="5">
        <f>VLOOKUP(B220,Price_List___BRM_ShortDesc[], 4, FALSE)</f>
        <v>68</v>
      </c>
      <c r="G220" s="4"/>
    </row>
    <row r="221" spans="2:7">
      <c r="B221" s="8" t="s">
        <v>1005</v>
      </c>
      <c r="C221" s="8"/>
      <c r="D221" s="7" t="str">
        <f>VLOOKUP(B221,Price_List___BRM_ShortDesc[], 2, FALSE)</f>
        <v>Conversion Kit, Nat to Propane fits Q3X</v>
      </c>
      <c r="E221" s="6">
        <f>VLOOKUP(B221,Price_List___BRM_ShortDesc[], 6, FALSE)</f>
        <v>4</v>
      </c>
      <c r="F221" s="5">
        <f>VLOOKUP(B221,Price_List___BRM_ShortDesc[], 4, FALSE)</f>
        <v>61</v>
      </c>
      <c r="G221" s="4"/>
    </row>
    <row r="223" spans="2:7">
      <c r="B223" s="12" t="s">
        <v>2365</v>
      </c>
    </row>
    <row r="224" spans="2:7">
      <c r="B224" s="1" t="s">
        <v>2364</v>
      </c>
    </row>
    <row r="225" spans="2:7">
      <c r="B225" s="11" t="s">
        <v>2328</v>
      </c>
      <c r="C225" s="11"/>
      <c r="D225" s="10" t="s">
        <v>10</v>
      </c>
      <c r="E225" s="10" t="s">
        <v>2327</v>
      </c>
      <c r="F225" s="9" t="s">
        <v>2326</v>
      </c>
      <c r="G225" s="4"/>
    </row>
    <row r="226" spans="2:7">
      <c r="B226" s="8" t="s">
        <v>204</v>
      </c>
      <c r="C226" s="8"/>
      <c r="D226" s="7" t="str">
        <f>VLOOKUP(B226,Price_List___BRM_ShortDesc[], 2, FALSE)</f>
        <v>Conversion Kit, Propane to Nat, fits Side Burner (Orifice #173)</v>
      </c>
      <c r="E226" s="6">
        <f>VLOOKUP(B226,Price_List___BRM_ShortDesc[], 6, FALSE)</f>
        <v>1</v>
      </c>
      <c r="F226" s="5">
        <f>VLOOKUP(B226,Price_List___BRM_ShortDesc[], 4, FALSE)</f>
        <v>13</v>
      </c>
      <c r="G226" s="4"/>
    </row>
    <row r="227" spans="2:7">
      <c r="B227" s="8" t="s">
        <v>312</v>
      </c>
      <c r="C227" s="8"/>
      <c r="D227" s="7" t="str">
        <f>VLOOKUP(B227,Price_List___BRM_ShortDesc[], 2, FALSE)</f>
        <v>Conversion Kit, Propane to Nat (Valve Disconnect) for S5/P5/D5</v>
      </c>
      <c r="E227" s="6">
        <f>VLOOKUP(B227,Price_List___BRM_ShortDesc[], 6, FALSE)</f>
        <v>1</v>
      </c>
      <c r="F227" s="5">
        <f>VLOOKUP(B227,Price_List___BRM_ShortDesc[], 4, FALSE)</f>
        <v>133</v>
      </c>
      <c r="G227" s="4"/>
    </row>
    <row r="228" spans="2:7">
      <c r="B228" s="8" t="s">
        <v>316</v>
      </c>
      <c r="C228" s="8"/>
      <c r="D228" s="7" t="str">
        <f>VLOOKUP(B228,Price_List___BRM_ShortDesc[], 2, FALSE)</f>
        <v>Conversion Kit, Propane to Nat (2 Orifices) for S5/P5/D5</v>
      </c>
      <c r="E228" s="6">
        <f>VLOOKUP(B228,Price_List___BRM_ShortDesc[], 6, FALSE)</f>
        <v>1</v>
      </c>
      <c r="F228" s="5">
        <f>VLOOKUP(B228,Price_List___BRM_ShortDesc[], 4, FALSE)</f>
        <v>16</v>
      </c>
      <c r="G228" s="4"/>
    </row>
    <row r="229" spans="2:7">
      <c r="B229" s="8" t="s">
        <v>482</v>
      </c>
      <c r="C229" s="8"/>
      <c r="D229" s="7" t="str">
        <f>VLOOKUP(B229,Price_List___BRM_ShortDesc[], 2, FALSE)</f>
        <v>Valve and Manifold - Nat fits T3</v>
      </c>
      <c r="E229" s="6">
        <f>VLOOKUP(B229,Price_List___BRM_ShortDesc[], 6, FALSE)</f>
        <v>0</v>
      </c>
      <c r="F229" s="5">
        <f>VLOOKUP(B229,Price_List___BRM_ShortDesc[], 4, FALSE)</f>
        <v>102</v>
      </c>
      <c r="G229" s="4"/>
    </row>
    <row r="230" spans="2:7">
      <c r="B230" s="8" t="s">
        <v>957</v>
      </c>
      <c r="C230" s="8"/>
      <c r="D230" s="7" t="str">
        <f>VLOOKUP(B230,Price_List___BRM_ShortDesc[], 2, FALSE)</f>
        <v>Conversion Kit, Propane to Nat fits P3, P4, D3, D4</v>
      </c>
      <c r="E230" s="6">
        <f>VLOOKUP(B230,Price_List___BRM_ShortDesc[], 6, FALSE)</f>
        <v>1</v>
      </c>
      <c r="F230" s="5">
        <f>VLOOKUP(B230,Price_List___BRM_ShortDesc[], 4, FALSE)</f>
        <v>33</v>
      </c>
      <c r="G230" s="4"/>
    </row>
    <row r="231" spans="2:7">
      <c r="B231" s="8" t="s">
        <v>963</v>
      </c>
      <c r="C231" s="8"/>
      <c r="D231" s="7" t="str">
        <f>VLOOKUP(B231,Price_List___BRM_ShortDesc[], 2, FALSE)</f>
        <v>Conversion Kit, Propane to Nat, with NG12 Hose fits P3, P4, D3, D4</v>
      </c>
      <c r="E231" s="6">
        <f>VLOOKUP(B231,Price_List___BRM_ShortDesc[], 6, FALSE)</f>
        <v>1</v>
      </c>
      <c r="F231" s="5">
        <f>VLOOKUP(B231,Price_List___BRM_ShortDesc[], 4, FALSE)</f>
        <v>143</v>
      </c>
      <c r="G231" s="4"/>
    </row>
    <row r="232" spans="2:7">
      <c r="B232" s="8" t="s">
        <v>967</v>
      </c>
      <c r="C232" s="8"/>
      <c r="D232" s="7" t="str">
        <f>VLOOKUP(B232,Price_List___BRM_ShortDesc[], 2, FALSE)</f>
        <v>Conversion Kit, Propane to Nat fits T3, R3, R3B</v>
      </c>
      <c r="E232" s="6">
        <f>VLOOKUP(B232,Price_List___BRM_ShortDesc[], 6, FALSE)</f>
        <v>4</v>
      </c>
      <c r="F232" s="5">
        <f>VLOOKUP(B232,Price_List___BRM_ShortDesc[], 4, FALSE)</f>
        <v>12</v>
      </c>
      <c r="G232" s="4"/>
    </row>
    <row r="233" spans="2:7">
      <c r="B233" s="8" t="s">
        <v>980</v>
      </c>
      <c r="C233" s="8"/>
      <c r="D233" s="7" t="str">
        <f>VLOOKUP(B233,Price_List___BRM_ShortDesc[], 2, FALSE)</f>
        <v>Conversion Kit, Propane to Nat fits P3X (all)</v>
      </c>
      <c r="E233" s="6">
        <f>VLOOKUP(B233,Price_List___BRM_ShortDesc[], 6, FALSE)</f>
        <v>4</v>
      </c>
      <c r="F233" s="5">
        <f>VLOOKUP(B233,Price_List___BRM_ShortDesc[], 4, FALSE)</f>
        <v>47</v>
      </c>
      <c r="G233" s="4"/>
    </row>
    <row r="234" spans="2:7">
      <c r="B234" s="8" t="s">
        <v>987</v>
      </c>
      <c r="C234" s="8"/>
      <c r="D234" s="7" t="str">
        <f>VLOOKUP(B234,Price_List___BRM_ShortDesc[], 2, FALSE)</f>
        <v>Conversion Kit, Propane to Nat fits P4X</v>
      </c>
      <c r="E234" s="6">
        <f>VLOOKUP(B234,Price_List___BRM_ShortDesc[], 6, FALSE)</f>
        <v>4</v>
      </c>
      <c r="F234" s="5">
        <f>VLOOKUP(B234,Price_List___BRM_ShortDesc[], 4, FALSE)</f>
        <v>43</v>
      </c>
      <c r="G234" s="4"/>
    </row>
    <row r="235" spans="2:7">
      <c r="B235" s="8" t="s">
        <v>993</v>
      </c>
      <c r="C235" s="8"/>
      <c r="D235" s="7" t="str">
        <f>VLOOKUP(B235,Price_List___BRM_ShortDesc[], 2, FALSE)</f>
        <v>Conversion Kit, Propane to Nat fits H4X</v>
      </c>
      <c r="E235" s="6">
        <f>VLOOKUP(B235,Price_List___BRM_ShortDesc[], 6, FALSE)</f>
        <v>4</v>
      </c>
      <c r="F235" s="5">
        <f>VLOOKUP(B235,Price_List___BRM_ShortDesc[], 4, FALSE)</f>
        <v>47</v>
      </c>
      <c r="G235" s="4"/>
    </row>
    <row r="236" spans="2:7">
      <c r="B236" s="8" t="s">
        <v>1001</v>
      </c>
      <c r="C236" s="8"/>
      <c r="D236" s="7" t="str">
        <f>VLOOKUP(B236,Price_List___BRM_ShortDesc[], 2, FALSE)</f>
        <v>Conversion Kit, Propane to Nat fits Q3X</v>
      </c>
      <c r="E236" s="6">
        <f>VLOOKUP(B236,Price_List___BRM_ShortDesc[], 6, FALSE)</f>
        <v>4</v>
      </c>
      <c r="F236" s="5">
        <f>VLOOKUP(B236,Price_List___BRM_ShortDesc[], 4, FALSE)</f>
        <v>41</v>
      </c>
      <c r="G236" s="4"/>
    </row>
    <row r="238" spans="2:7">
      <c r="B238" s="12" t="s">
        <v>2363</v>
      </c>
    </row>
    <row r="239" spans="2:7">
      <c r="B239" s="1" t="s">
        <v>2362</v>
      </c>
    </row>
    <row r="240" spans="2:7">
      <c r="B240" s="11" t="s">
        <v>2328</v>
      </c>
      <c r="C240" s="11"/>
      <c r="D240" s="10" t="s">
        <v>10</v>
      </c>
      <c r="E240" s="10" t="s">
        <v>2327</v>
      </c>
      <c r="F240" s="9" t="s">
        <v>2326</v>
      </c>
      <c r="G240" s="4"/>
    </row>
    <row r="241" spans="2:7">
      <c r="B241" s="8" t="s">
        <v>224</v>
      </c>
      <c r="C241" s="8"/>
      <c r="D241" s="7" t="str">
        <f>VLOOKUP(B241,Price_List___BRM_ShortDesc[], 2, FALSE)</f>
        <v>Side Shelf Stainless Steel for SKSS and SKSS2</v>
      </c>
      <c r="E241" s="6">
        <f>VLOOKUP(B241,Price_List___BRM_ShortDesc[], 6, FALSE)</f>
        <v>0</v>
      </c>
      <c r="F241" s="5">
        <f>VLOOKUP(B241,Price_List___BRM_ShortDesc[], 4, FALSE)</f>
        <v>98</v>
      </c>
      <c r="G241" s="4"/>
    </row>
    <row r="242" spans="2:7">
      <c r="B242" s="8" t="s">
        <v>380</v>
      </c>
      <c r="C242" s="8"/>
      <c r="D242" s="7" t="str">
        <f>VLOOKUP(B242,Price_List___BRM_ShortDesc[], 2, FALSE)</f>
        <v>Side Shelf Black for SKBLACK, SKFBLACK, SKFPBLACK</v>
      </c>
      <c r="E242" s="6">
        <f>VLOOKUP(B242,Price_List___BRM_ShortDesc[], 6, FALSE)</f>
        <v>0</v>
      </c>
      <c r="F242" s="5">
        <f>VLOOKUP(B242,Price_List___BRM_ShortDesc[], 4, FALSE)</f>
        <v>28</v>
      </c>
      <c r="G242" s="4"/>
    </row>
    <row r="243" spans="2:7">
      <c r="B243" s="8" t="s">
        <v>784</v>
      </c>
      <c r="C243" s="8"/>
      <c r="D243" s="7" t="str">
        <f>VLOOKUP(B243,Price_List___BRM_ShortDesc[], 2, FALSE)</f>
        <v>Hardware Pack for SKSS2-1</v>
      </c>
      <c r="E243" s="6">
        <f>VLOOKUP(B243,Price_List___BRM_ShortDesc[], 6, FALSE)</f>
        <v>0</v>
      </c>
      <c r="F243" s="5">
        <f>VLOOKUP(B243,Price_List___BRM_ShortDesc[], 4, FALSE)</f>
        <v>10</v>
      </c>
      <c r="G243" s="4"/>
    </row>
    <row r="244" spans="2:7">
      <c r="B244" s="8" t="s">
        <v>366</v>
      </c>
      <c r="C244" s="8"/>
      <c r="D244" s="7" t="str">
        <f>VLOOKUP(B244,Price_List___BRM_ShortDesc[], 2, FALSE)</f>
        <v>Hardware Pack - SKFBLACK</v>
      </c>
      <c r="E244" s="6">
        <f>VLOOKUP(B244,Price_List___BRM_ShortDesc[], 6, FALSE)</f>
        <v>0</v>
      </c>
      <c r="F244" s="5">
        <f>VLOOKUP(B244,Price_List___BRM_ShortDesc[], 4, FALSE)</f>
        <v>10</v>
      </c>
      <c r="G244" s="4"/>
    </row>
    <row r="245" spans="2:7">
      <c r="B245" s="8" t="s">
        <v>369</v>
      </c>
      <c r="C245" s="8"/>
      <c r="D245" s="7" t="str">
        <f>VLOOKUP(B245,Price_List___BRM_ShortDesc[], 2, FALSE)</f>
        <v>Hardware Pack - SKBLACK</v>
      </c>
      <c r="E245" s="6">
        <f>VLOOKUP(B245,Price_List___BRM_ShortDesc[], 6, FALSE)</f>
        <v>0</v>
      </c>
      <c r="F245" s="5">
        <f>VLOOKUP(B245,Price_List___BRM_ShortDesc[], 4, FALSE)</f>
        <v>10</v>
      </c>
      <c r="G245" s="4"/>
    </row>
    <row r="246" spans="2:7">
      <c r="B246" s="8" t="s">
        <v>372</v>
      </c>
      <c r="C246" s="8"/>
      <c r="D246" s="7" t="str">
        <f>VLOOKUP(B246,Price_List___BRM_ShortDesc[], 2, FALSE)</f>
        <v>Hardware Pack - SKFPBLACK</v>
      </c>
      <c r="E246" s="6">
        <f>VLOOKUP(B246,Price_List___BRM_ShortDesc[], 6, FALSE)</f>
        <v>0</v>
      </c>
      <c r="F246" s="5">
        <f>VLOOKUP(B246,Price_List___BRM_ShortDesc[], 4, FALSE)</f>
        <v>10</v>
      </c>
      <c r="G246" s="4"/>
    </row>
    <row r="248" spans="2:7">
      <c r="B248" s="12" t="s">
        <v>2361</v>
      </c>
    </row>
    <row r="249" spans="2:7">
      <c r="B249" s="11" t="s">
        <v>2328</v>
      </c>
      <c r="C249" s="11"/>
      <c r="D249" s="10" t="s">
        <v>10</v>
      </c>
      <c r="E249" s="10" t="s">
        <v>2327</v>
      </c>
      <c r="F249" s="9" t="s">
        <v>2326</v>
      </c>
      <c r="G249" s="4"/>
    </row>
    <row r="250" spans="2:7">
      <c r="B250" s="8" t="s">
        <v>253</v>
      </c>
      <c r="C250" s="8"/>
      <c r="D250" s="7" t="str">
        <f>VLOOKUP(B250,Price_List___BRM_ShortDesc[], 2, FALSE)</f>
        <v>Stainless Steel Left Front Bracket</v>
      </c>
      <c r="E250" s="6">
        <f>VLOOKUP(B250,Price_List___BRM_ShortDesc[], 6, FALSE)</f>
        <v>0</v>
      </c>
      <c r="F250" s="5">
        <f>VLOOKUP(B250,Price_List___BRM_ShortDesc[], 4, FALSE)</f>
        <v>9</v>
      </c>
      <c r="G250" s="4"/>
    </row>
    <row r="251" spans="2:7">
      <c r="B251" s="8" t="s">
        <v>255</v>
      </c>
      <c r="C251" s="8"/>
      <c r="D251" s="7" t="str">
        <f>VLOOKUP(B251,Price_List___BRM_ShortDesc[], 2, FALSE)</f>
        <v>Stainless Steel Right Front Bracket</v>
      </c>
      <c r="E251" s="6">
        <f>VLOOKUP(B251,Price_List___BRM_ShortDesc[], 6, FALSE)</f>
        <v>0</v>
      </c>
      <c r="F251" s="5">
        <f>VLOOKUP(B251,Price_List___BRM_ShortDesc[], 4, FALSE)</f>
        <v>9</v>
      </c>
      <c r="G251" s="4"/>
    </row>
    <row r="252" spans="2:7">
      <c r="B252" s="8" t="s">
        <v>246</v>
      </c>
      <c r="C252" s="8"/>
      <c r="D252" s="7" t="str">
        <f>VLOOKUP(B252,Price_List___BRM_ShortDesc[], 2, FALSE)</f>
        <v>OBS - Hardware Pack - FKSS</v>
      </c>
      <c r="E252" s="6">
        <f>VLOOKUP(B252,Price_List___BRM_ShortDesc[], 6, FALSE)</f>
        <v>0</v>
      </c>
      <c r="F252" s="5">
        <f>VLOOKUP(B252,Price_List___BRM_ShortDesc[], 4, FALSE)</f>
        <v>0</v>
      </c>
      <c r="G252" s="4"/>
    </row>
    <row r="254" spans="2:7">
      <c r="B254" s="12" t="s">
        <v>2360</v>
      </c>
    </row>
    <row r="255" spans="2:7">
      <c r="B255" s="1" t="s">
        <v>2359</v>
      </c>
    </row>
    <row r="256" spans="2:7">
      <c r="B256" s="11" t="s">
        <v>2328</v>
      </c>
      <c r="C256" s="11"/>
      <c r="D256" s="10" t="s">
        <v>10</v>
      </c>
      <c r="E256" s="10" t="s">
        <v>2327</v>
      </c>
      <c r="F256" s="9" t="s">
        <v>2326</v>
      </c>
      <c r="G256" s="4"/>
    </row>
    <row r="257" spans="2:7">
      <c r="B257" s="8" t="s">
        <v>418</v>
      </c>
      <c r="C257" s="8"/>
      <c r="D257" s="7" t="str">
        <f>VLOOKUP(B257,Price_List___BRM_ShortDesc[], 2, FALSE)</f>
        <v>Front Shelf, Stainless Steel - fits FKSS (No Hardware)</v>
      </c>
      <c r="E257" s="6">
        <f>VLOOKUP(B257,Price_List___BRM_ShortDesc[], 6, FALSE)</f>
        <v>0</v>
      </c>
      <c r="F257" s="5">
        <f>VLOOKUP(B257,Price_List___BRM_ShortDesc[], 4, FALSE)</f>
        <v>107</v>
      </c>
      <c r="G257" s="4"/>
    </row>
    <row r="258" spans="2:7">
      <c r="B258" s="8" t="s">
        <v>427</v>
      </c>
      <c r="C258" s="8"/>
      <c r="D258" s="7" t="str">
        <f>VLOOKUP(B258,Price_List___BRM_ShortDesc[], 2, FALSE)</f>
        <v>Front Shelf, Black - fits FKBLACK (No Hardware)</v>
      </c>
      <c r="E258" s="6">
        <f>VLOOKUP(B258,Price_List___BRM_ShortDesc[], 6, FALSE)</f>
        <v>0</v>
      </c>
      <c r="F258" s="5">
        <f>VLOOKUP(B258,Price_List___BRM_ShortDesc[], 4, FALSE)</f>
        <v>62</v>
      </c>
      <c r="G258" s="4"/>
    </row>
    <row r="260" spans="2:7">
      <c r="B260" s="12" t="s">
        <v>2358</v>
      </c>
    </row>
    <row r="261" spans="2:7">
      <c r="B261" s="11" t="s">
        <v>2328</v>
      </c>
      <c r="C261" s="11"/>
      <c r="D261" s="10" t="s">
        <v>10</v>
      </c>
      <c r="E261" s="10" t="s">
        <v>2327</v>
      </c>
      <c r="F261" s="9" t="s">
        <v>2326</v>
      </c>
      <c r="G261" s="4"/>
    </row>
    <row r="262" spans="2:7">
      <c r="B262" s="8" t="s">
        <v>201</v>
      </c>
      <c r="C262" s="8"/>
      <c r="D262" s="7" t="str">
        <f>VLOOKUP(B262,Price_List___BRM_ShortDesc[], 2, FALSE)</f>
        <v>Pull Handle, Stainless Steel for DPSBSS</v>
      </c>
      <c r="E262" s="6">
        <f>VLOOKUP(B262,Price_List___BRM_ShortDesc[], 6, FALSE)</f>
        <v>0</v>
      </c>
      <c r="F262" s="5">
        <f>VLOOKUP(B262,Price_List___BRM_ShortDesc[], 4, FALSE)</f>
        <v>40</v>
      </c>
      <c r="G262" s="4"/>
    </row>
    <row r="264" spans="2:7">
      <c r="B264" s="12" t="s">
        <v>2357</v>
      </c>
    </row>
    <row r="265" spans="2:7">
      <c r="B265" s="11" t="s">
        <v>2328</v>
      </c>
      <c r="C265" s="11"/>
      <c r="D265" s="10" t="s">
        <v>10</v>
      </c>
      <c r="E265" s="10" t="s">
        <v>2327</v>
      </c>
      <c r="F265" s="9" t="s">
        <v>2326</v>
      </c>
      <c r="G265" s="4"/>
    </row>
    <row r="266" spans="2:7" ht="24">
      <c r="B266" s="8" t="s">
        <v>537</v>
      </c>
      <c r="C266" s="8"/>
      <c r="D266" s="7" t="str">
        <f>VLOOKUP(B266,Price_List___BRM_ShortDesc[], 2, FALSE)</f>
        <v>Hardware Pack - R3 - Foam Handle, Ignitor, Battery, 2 Knobs, and hardware</v>
      </c>
      <c r="E266" s="6">
        <f>VLOOKUP(B266,Price_List___BRM_ShortDesc[], 6, FALSE)</f>
        <v>0</v>
      </c>
      <c r="F266" s="5">
        <f>VLOOKUP(B266,Price_List___BRM_ShortDesc[], 4, FALSE)</f>
        <v>24</v>
      </c>
      <c r="G266" s="4"/>
    </row>
    <row r="267" spans="2:7" ht="24">
      <c r="B267" s="8" t="s">
        <v>546</v>
      </c>
      <c r="C267" s="8"/>
      <c r="D267" s="7" t="str">
        <f>VLOOKUP(B267,Price_List___BRM_ShortDesc[], 2, FALSE)</f>
        <v>Hardware Pack - R3B LP - Foam Handle, Ignitor, Battery, 2 Knobs, and hardware</v>
      </c>
      <c r="E267" s="6">
        <f>VLOOKUP(B267,Price_List___BRM_ShortDesc[], 6, FALSE)</f>
        <v>0</v>
      </c>
      <c r="F267" s="5">
        <f>VLOOKUP(B267,Price_List___BRM_ShortDesc[], 4, FALSE)</f>
        <v>32</v>
      </c>
      <c r="G267" s="4"/>
    </row>
    <row r="268" spans="2:7" ht="24">
      <c r="B268" s="8" t="s">
        <v>549</v>
      </c>
      <c r="C268" s="8"/>
      <c r="D268" s="7" t="str">
        <f>VLOOKUP(B268,Price_List___BRM_ShortDesc[], 2, FALSE)</f>
        <v>Hardware Pack - R3B Nat - Foam Handle, Ignitor, Battery, 2 Knobs, and hardware</v>
      </c>
      <c r="E268" s="6">
        <f>VLOOKUP(B268,Price_List___BRM_ShortDesc[], 6, FALSE)</f>
        <v>0</v>
      </c>
      <c r="F268" s="5">
        <f>VLOOKUP(B268,Price_List___BRM_ShortDesc[], 4, FALSE)</f>
        <v>32</v>
      </c>
      <c r="G268" s="4"/>
    </row>
    <row r="269" spans="2:7" ht="24">
      <c r="B269" s="8" t="s">
        <v>866</v>
      </c>
      <c r="C269" s="8"/>
      <c r="D269" s="7" t="str">
        <f>VLOOKUP(B269,Price_List___BRM_ShortDesc[], 2, FALSE)</f>
        <v>Hardware Pack - H3/H4- Foam Handle, Ignitor, Battery, 2 Knobs, and hardware</v>
      </c>
      <c r="E269" s="6">
        <f>VLOOKUP(B269,Price_List___BRM_ShortDesc[], 6, FALSE)</f>
        <v>0</v>
      </c>
      <c r="F269" s="5">
        <f>VLOOKUP(B269,Price_List___BRM_ShortDesc[], 4, FALSE)</f>
        <v>34</v>
      </c>
      <c r="G269" s="4"/>
    </row>
    <row r="270" spans="2:7" ht="24">
      <c r="B270" s="8" t="s">
        <v>869</v>
      </c>
      <c r="C270" s="8"/>
      <c r="D270" s="7" t="str">
        <f>VLOOKUP(B270,Price_List___BRM_ShortDesc[], 2, FALSE)</f>
        <v>Hardware Pack - Q3 - Foam Handle, Ignitor, Battery, 2 Knobs, and hardware</v>
      </c>
      <c r="E270" s="6">
        <f>VLOOKUP(B270,Price_List___BRM_ShortDesc[], 6, FALSE)</f>
        <v>0</v>
      </c>
      <c r="F270" s="5">
        <f>VLOOKUP(B270,Price_List___BRM_ShortDesc[], 4, FALSE)</f>
        <v>34</v>
      </c>
      <c r="G270" s="4"/>
    </row>
    <row r="271" spans="2:7" ht="24">
      <c r="B271" s="8" t="s">
        <v>897</v>
      </c>
      <c r="C271" s="8"/>
      <c r="D271" s="7" t="str">
        <f>VLOOKUP(B271,Price_List___BRM_ShortDesc[], 2, FALSE)</f>
        <v>Hardware Pack - P3X/P4X (all) - Foam Handle, Ignitor, Battery, 2 Knobs, and hardware</v>
      </c>
      <c r="E271" s="6">
        <f>VLOOKUP(B271,Price_List___BRM_ShortDesc[], 6, FALSE)</f>
        <v>0</v>
      </c>
      <c r="F271" s="5">
        <f>VLOOKUP(B271,Price_List___BRM_ShortDesc[], 4, FALSE)</f>
        <v>39</v>
      </c>
      <c r="G271" s="4"/>
    </row>
    <row r="272" spans="2:7">
      <c r="B272" s="8" t="s">
        <v>888</v>
      </c>
      <c r="C272" s="8"/>
      <c r="D272" s="7" t="str">
        <f>VLOOKUP(B272,Price_List___BRM_ShortDesc[], 2, FALSE)</f>
        <v>Hardware Pack for C3 (all) - Foam Handle and hardware</v>
      </c>
      <c r="E272" s="6">
        <f>VLOOKUP(B272,Price_List___BRM_ShortDesc[], 6, FALSE)</f>
        <v>0</v>
      </c>
      <c r="F272" s="5">
        <f>VLOOKUP(B272,Price_List___BRM_ShortDesc[], 4, FALSE)</f>
        <v>32</v>
      </c>
      <c r="G272" s="4"/>
    </row>
    <row r="273" spans="1:7">
      <c r="B273" s="1" t="s">
        <v>2356</v>
      </c>
    </row>
    <row r="275" spans="1:7">
      <c r="B275" s="12" t="s">
        <v>2355</v>
      </c>
    </row>
    <row r="276" spans="1:7">
      <c r="B276" s="11" t="s">
        <v>2328</v>
      </c>
      <c r="C276" s="11"/>
      <c r="D276" s="10" t="s">
        <v>10</v>
      </c>
      <c r="E276" s="10" t="s">
        <v>2327</v>
      </c>
      <c r="F276" s="9" t="s">
        <v>2326</v>
      </c>
      <c r="G276" s="4"/>
    </row>
    <row r="277" spans="1:7">
      <c r="B277" s="8" t="s">
        <v>526</v>
      </c>
      <c r="C277" s="8"/>
      <c r="D277" s="7" t="str">
        <f>VLOOKUP(B277,Price_List___BRM_ShortDesc[], 2, FALSE)</f>
        <v>Hardware Pack - T3-2 LP</v>
      </c>
      <c r="E277" s="6">
        <f>VLOOKUP(B277,Price_List___BRM_ShortDesc[], 6, FALSE)</f>
        <v>0</v>
      </c>
      <c r="F277" s="5">
        <f>VLOOKUP(B277,Price_List___BRM_ShortDesc[], 4, FALSE)</f>
        <v>44</v>
      </c>
      <c r="G277" s="4"/>
    </row>
    <row r="278" spans="1:7">
      <c r="B278" s="8" t="s">
        <v>529</v>
      </c>
      <c r="C278" s="8"/>
      <c r="D278" s="7" t="str">
        <f>VLOOKUP(B278,Price_List___BRM_ShortDesc[], 2, FALSE)</f>
        <v>Hardware Pack - T3CA Nat</v>
      </c>
      <c r="E278" s="6">
        <f>VLOOKUP(B278,Price_List___BRM_ShortDesc[], 6, FALSE)</f>
        <v>0</v>
      </c>
      <c r="F278" s="5">
        <f>VLOOKUP(B278,Price_List___BRM_ShortDesc[], 4, FALSE)</f>
        <v>44</v>
      </c>
      <c r="G278" s="4"/>
    </row>
    <row r="280" spans="1:7">
      <c r="B280" s="12" t="s">
        <v>2354</v>
      </c>
    </row>
    <row r="281" spans="1:7">
      <c r="B281" s="12" t="s">
        <v>2353</v>
      </c>
    </row>
    <row r="282" spans="1:7">
      <c r="B282" s="11" t="s">
        <v>2328</v>
      </c>
      <c r="C282" s="11"/>
      <c r="D282" s="10" t="s">
        <v>10</v>
      </c>
      <c r="E282" s="10" t="s">
        <v>2327</v>
      </c>
      <c r="F282" s="9" t="s">
        <v>2326</v>
      </c>
      <c r="G282" s="4"/>
    </row>
    <row r="283" spans="1:7" ht="24">
      <c r="B283" s="19" t="s">
        <v>1679</v>
      </c>
      <c r="C283" s="8"/>
      <c r="D283" s="7" t="str">
        <f>VLOOKUP(B283,Price_List___BRM_ShortDesc[], 2, FALSE)</f>
        <v>Precision Probe Heat Indicator (Display Pkg) - includes Probe, Mounting Plate, Hardware, Calibration Instructions</v>
      </c>
      <c r="E283" s="6">
        <f>VLOOKUP(B283,Price_List___BRM_ShortDesc[], 6, FALSE)</f>
        <v>0.25</v>
      </c>
      <c r="F283" s="5">
        <v>65</v>
      </c>
      <c r="G283" s="4"/>
    </row>
    <row r="284" spans="1:7">
      <c r="A284" s="3"/>
    </row>
    <row r="285" spans="1:7">
      <c r="A285" s="3"/>
      <c r="B285" s="12" t="s">
        <v>2352</v>
      </c>
    </row>
    <row r="286" spans="1:7">
      <c r="A286" s="3"/>
      <c r="B286" s="11" t="s">
        <v>2328</v>
      </c>
      <c r="C286" s="11"/>
      <c r="D286" s="10" t="s">
        <v>10</v>
      </c>
      <c r="E286" s="10" t="s">
        <v>2327</v>
      </c>
      <c r="F286" s="9" t="s">
        <v>2326</v>
      </c>
      <c r="G286" s="4"/>
    </row>
    <row r="287" spans="1:7">
      <c r="A287" s="3"/>
      <c r="B287" s="8" t="s">
        <v>1628</v>
      </c>
      <c r="C287" s="8"/>
      <c r="D287" s="7" t="str">
        <f>VLOOKUP(B287,Price_List___BRM_ShortDesc[], 2, FALSE)</f>
        <v>Heat Shield for R3, T3</v>
      </c>
      <c r="E287" s="6">
        <f>VLOOKUP(B287,Price_List___BRM_ShortDesc[], 6, FALSE)</f>
        <v>1</v>
      </c>
      <c r="F287" s="5">
        <f>VLOOKUP(B287,Price_List___BRM_ShortDesc[], 4, FALSE)</f>
        <v>49</v>
      </c>
      <c r="G287" s="4"/>
    </row>
    <row r="288" spans="1:7">
      <c r="A288" s="3"/>
      <c r="B288" s="8" t="s">
        <v>1708</v>
      </c>
      <c r="C288" s="8"/>
      <c r="D288" s="7" t="str">
        <f>VLOOKUP(B288,Price_List___BRM_ShortDesc[], 2, FALSE)</f>
        <v>Heat Shield/Deflector, SS fits P3, P3X, P4, P4X, D3, D4, H3X, H4X</v>
      </c>
      <c r="E288" s="6">
        <f>VLOOKUP(B288,Price_List___BRM_ShortDesc[], 6, FALSE)</f>
        <v>1</v>
      </c>
      <c r="F288" s="5">
        <f>VLOOKUP(B288,Price_List___BRM_ShortDesc[], 4, FALSE)</f>
        <v>33</v>
      </c>
      <c r="G288" s="4"/>
    </row>
    <row r="289" spans="1:7">
      <c r="A289" s="3"/>
      <c r="B289" s="1" t="s">
        <v>2351</v>
      </c>
    </row>
    <row r="290" spans="1:7">
      <c r="A290" s="3"/>
    </row>
    <row r="291" spans="1:7">
      <c r="A291" s="3"/>
      <c r="B291" s="12" t="s">
        <v>2350</v>
      </c>
    </row>
    <row r="292" spans="1:7">
      <c r="A292" s="3"/>
      <c r="B292" s="11" t="s">
        <v>2328</v>
      </c>
      <c r="C292" s="11"/>
      <c r="D292" s="10" t="s">
        <v>10</v>
      </c>
      <c r="E292" s="10" t="s">
        <v>2327</v>
      </c>
      <c r="F292" s="9" t="s">
        <v>2326</v>
      </c>
      <c r="G292" s="4"/>
    </row>
    <row r="293" spans="1:7">
      <c r="A293" s="3"/>
      <c r="B293" s="8" t="s">
        <v>1694</v>
      </c>
      <c r="C293" s="8"/>
      <c r="D293" s="7" t="str">
        <f>VLOOKUP(B293,Price_List___BRM_ShortDesc[], 2, FALSE)</f>
        <v>P/D Series Rotary Piezo Ignitor Complete</v>
      </c>
      <c r="E293" s="6">
        <f>VLOOKUP(B293,Price_List___BRM_ShortDesc[], 6, FALSE)</f>
        <v>2</v>
      </c>
      <c r="F293" s="5">
        <f>VLOOKUP(B293,Price_List___BRM_ShortDesc[], 4, FALSE)</f>
        <v>42</v>
      </c>
      <c r="G293" s="4"/>
    </row>
    <row r="294" spans="1:7">
      <c r="A294" s="3"/>
      <c r="B294" s="8" t="s">
        <v>1624</v>
      </c>
      <c r="C294" s="8"/>
      <c r="D294" s="7" t="str">
        <f>VLOOKUP(B294,Price_List___BRM_ShortDesc[], 2, FALSE)</f>
        <v>Ignitor Kit fits T3</v>
      </c>
      <c r="E294" s="6">
        <f>VLOOKUP(B294,Price_List___BRM_ShortDesc[], 6, FALSE)</f>
        <v>0.5</v>
      </c>
      <c r="F294" s="5">
        <f>VLOOKUP(B294,Price_List___BRM_ShortDesc[], 4, FALSE)</f>
        <v>56</v>
      </c>
      <c r="G294" s="4"/>
    </row>
    <row r="295" spans="1:7">
      <c r="A295" s="3"/>
      <c r="B295" s="8" t="s">
        <v>1697</v>
      </c>
      <c r="C295" s="8"/>
      <c r="D295" s="7" t="str">
        <f>VLOOKUP(B295,Price_List___BRM_ShortDesc[], 2, FALSE)</f>
        <v>Electronic Ignitor Kit (Collector Box mounts to Casting)</v>
      </c>
      <c r="E295" s="6">
        <f>VLOOKUP(B295,Price_List___BRM_ShortDesc[], 6, FALSE)</f>
        <v>0.5</v>
      </c>
      <c r="F295" s="5">
        <f>VLOOKUP(B295,Price_List___BRM_ShortDesc[], 4, FALSE)</f>
        <v>48</v>
      </c>
      <c r="G295" s="4"/>
    </row>
    <row r="296" spans="1:7">
      <c r="A296" s="3"/>
      <c r="B296" s="8" t="s">
        <v>37</v>
      </c>
      <c r="C296" s="8"/>
      <c r="D296" s="7" t="str">
        <f>VLOOKUP(B296,Price_List___BRM_ShortDesc[], 2, FALSE)</f>
        <v>Ignitor Kit, Pushbutton for S5</v>
      </c>
      <c r="E296" s="6">
        <f>VLOOKUP(B296,Price_List___BRM_ShortDesc[], 6, FALSE)</f>
        <v>0</v>
      </c>
      <c r="F296" s="5">
        <f>VLOOKUP(B296,Price_List___BRM_ShortDesc[], 4, FALSE)</f>
        <v>36</v>
      </c>
      <c r="G296" s="4"/>
    </row>
    <row r="297" spans="1:7" ht="24">
      <c r="A297" s="3"/>
      <c r="B297" s="8" t="s">
        <v>1672</v>
      </c>
      <c r="C297" s="8"/>
      <c r="D297" s="7" t="str">
        <f>VLOOKUP(B297,Price_List___BRM_ShortDesc[], 2, FALSE)</f>
        <v>Electronic Ignitor Kit (collector Box Mounts to Burner) fits P3X, P4X, H4X and Older grills with updated burner</v>
      </c>
      <c r="E297" s="6">
        <f>VLOOKUP(B297,Price_List___BRM_ShortDesc[], 6, FALSE)</f>
        <v>0.5</v>
      </c>
      <c r="F297" s="5">
        <f>VLOOKUP(B297,Price_List___BRM_ShortDesc[], 4, FALSE)</f>
        <v>35</v>
      </c>
      <c r="G297" s="4"/>
    </row>
    <row r="298" spans="1:7">
      <c r="A298" s="3"/>
      <c r="B298" s="8" t="s">
        <v>1676</v>
      </c>
      <c r="C298" s="8"/>
      <c r="D298" s="7" t="str">
        <f>VLOOKUP(B298,Price_List___BRM_ShortDesc[], 2, FALSE)</f>
        <v>Electronic Ignitor Kit fits Q3X only</v>
      </c>
      <c r="E298" s="6">
        <f>VLOOKUP(B298,Price_List___BRM_ShortDesc[], 6, FALSE)</f>
        <v>0.5</v>
      </c>
      <c r="F298" s="5">
        <f>VLOOKUP(B298,Price_List___BRM_ShortDesc[], 4, FALSE)</f>
        <v>24</v>
      </c>
      <c r="G298" s="4"/>
    </row>
    <row r="299" spans="1:7">
      <c r="A299" s="3"/>
    </row>
    <row r="300" spans="1:7">
      <c r="A300" s="3"/>
      <c r="B300" s="12" t="s">
        <v>2349</v>
      </c>
    </row>
    <row r="301" spans="1:7">
      <c r="A301" s="3"/>
      <c r="B301" s="11" t="s">
        <v>2328</v>
      </c>
      <c r="C301" s="11"/>
      <c r="D301" s="10" t="s">
        <v>10</v>
      </c>
      <c r="E301" s="10" t="s">
        <v>2327</v>
      </c>
      <c r="F301" s="9" t="s">
        <v>2326</v>
      </c>
      <c r="G301" s="4"/>
    </row>
    <row r="302" spans="1:7" ht="24">
      <c r="A302" s="3"/>
      <c r="B302" s="8" t="s">
        <v>1652</v>
      </c>
      <c r="C302" s="8"/>
      <c r="D302" s="7" t="str">
        <f>VLOOKUP(B302,Price_List___BRM_ShortDesc[], 2, FALSE)</f>
        <v>Collector Box Kit, (Mounts to Burner) fits P3X, P4X, H3X, H4X all Q3X 2012 with H burner</v>
      </c>
      <c r="E302" s="6">
        <f>VLOOKUP(B302,Price_List___BRM_ShortDesc[], 6, FALSE)</f>
        <v>0.15</v>
      </c>
      <c r="F302" s="5">
        <f>VLOOKUP(B302,Price_List___BRM_ShortDesc[], 4, FALSE)</f>
        <v>24</v>
      </c>
      <c r="G302" s="4"/>
    </row>
    <row r="303" spans="1:7">
      <c r="A303" s="3"/>
      <c r="B303" s="8" t="s">
        <v>1657</v>
      </c>
      <c r="C303" s="8"/>
      <c r="D303" s="7" t="str">
        <f>VLOOKUP(B303,Price_List___BRM_ShortDesc[], 2, FALSE)</f>
        <v>Collector Box Kit, (Mounts To Burner) fits Q3X with Oval Burner</v>
      </c>
      <c r="E303" s="6">
        <f>VLOOKUP(B303,Price_List___BRM_ShortDesc[], 6, FALSE)</f>
        <v>0.15</v>
      </c>
      <c r="F303" s="5">
        <f>VLOOKUP(B303,Price_List___BRM_ShortDesc[], 4, FALSE)</f>
        <v>24</v>
      </c>
      <c r="G303" s="4"/>
    </row>
    <row r="304" spans="1:7">
      <c r="A304" s="3"/>
      <c r="B304" s="8" t="s">
        <v>534</v>
      </c>
      <c r="C304" s="8"/>
      <c r="D304" s="7" t="str">
        <f>VLOOKUP(B304,Price_List___BRM_ShortDesc[], 2, FALSE)</f>
        <v>Infrared Burner Ignitor (2 req for R3, 1 req for R3B)</v>
      </c>
      <c r="E304" s="6">
        <f>VLOOKUP(B304,Price_List___BRM_ShortDesc[], 6, FALSE)</f>
        <v>0</v>
      </c>
      <c r="F304" s="5">
        <f>VLOOKUP(B304,Price_List___BRM_ShortDesc[], 4, FALSE)</f>
        <v>12</v>
      </c>
      <c r="G304" s="4"/>
    </row>
    <row r="305" spans="1:7">
      <c r="A305" s="3"/>
      <c r="B305" s="8" t="s">
        <v>524</v>
      </c>
      <c r="C305" s="8"/>
      <c r="D305" s="7" t="str">
        <f>VLOOKUP(B305,Price_List___BRM_ShortDesc[], 2, FALSE)</f>
        <v>Collector Box Ass. (Single Piece, 2 Req) fits T3 (all)</v>
      </c>
      <c r="E305" s="6">
        <f>VLOOKUP(B305,Price_List___BRM_ShortDesc[], 6, FALSE)</f>
        <v>0</v>
      </c>
      <c r="F305" s="5">
        <f>VLOOKUP(B305,Price_List___BRM_ShortDesc[], 4, FALSE)</f>
        <v>23</v>
      </c>
      <c r="G305" s="4"/>
    </row>
    <row r="306" spans="1:7">
      <c r="A306" s="3"/>
      <c r="B306" s="8" t="s">
        <v>300</v>
      </c>
      <c r="C306" s="8"/>
      <c r="D306" s="7" t="str">
        <f>VLOOKUP(B306,Price_List___BRM_ShortDesc[], 2, FALSE)</f>
        <v>Collector Box</v>
      </c>
      <c r="E306" s="6">
        <f>VLOOKUP(B306,Price_List___BRM_ShortDesc[], 6, FALSE)</f>
        <v>0</v>
      </c>
      <c r="F306" s="5">
        <f>VLOOKUP(B306,Price_List___BRM_ShortDesc[], 4, FALSE)</f>
        <v>29</v>
      </c>
      <c r="G306" s="4"/>
    </row>
    <row r="307" spans="1:7">
      <c r="A307" s="3"/>
      <c r="B307" s="8" t="s">
        <v>298</v>
      </c>
      <c r="C307" s="8"/>
      <c r="D307" s="7" t="str">
        <f>VLOOKUP(B307,Price_List___BRM_ShortDesc[], 2, FALSE)</f>
        <v>Collector Box Kit (Electronic) fits P3/P4/D3/D4</v>
      </c>
      <c r="E307" s="6">
        <f>VLOOKUP(B307,Price_List___BRM_ShortDesc[], 6, FALSE)</f>
        <v>0</v>
      </c>
      <c r="F307" s="5">
        <f>VLOOKUP(B307,Price_List___BRM_ShortDesc[], 4, FALSE)</f>
        <v>34</v>
      </c>
      <c r="G307" s="4"/>
    </row>
    <row r="308" spans="1:7">
      <c r="A308" s="3"/>
    </row>
    <row r="309" spans="1:7">
      <c r="A309" s="3"/>
      <c r="B309" s="12" t="s">
        <v>2348</v>
      </c>
    </row>
    <row r="310" spans="1:7">
      <c r="A310" s="3"/>
      <c r="B310" s="11" t="s">
        <v>2328</v>
      </c>
      <c r="C310" s="11"/>
      <c r="D310" s="10" t="s">
        <v>10</v>
      </c>
      <c r="E310" s="10" t="s">
        <v>2327</v>
      </c>
      <c r="F310" s="9" t="s">
        <v>2326</v>
      </c>
      <c r="G310" s="4"/>
    </row>
    <row r="311" spans="1:7">
      <c r="A311" s="3"/>
      <c r="B311" s="8" t="s">
        <v>179</v>
      </c>
      <c r="C311" s="8"/>
      <c r="D311" s="7" t="str">
        <f>VLOOKUP(B311,Price_List___BRM_ShortDesc[], 2, FALSE)</f>
        <v>Electronic Ignitor Head Only fits P3/P4/P5/D3/D4</v>
      </c>
      <c r="E311" s="6">
        <f>VLOOKUP(B311,Price_List___BRM_ShortDesc[], 6, FALSE)</f>
        <v>0</v>
      </c>
      <c r="F311" s="5">
        <f>VLOOKUP(B311,Price_List___BRM_ShortDesc[], 4, FALSE)</f>
        <v>25</v>
      </c>
      <c r="G311" s="4"/>
    </row>
    <row r="312" spans="1:7">
      <c r="A312" s="3"/>
      <c r="B312" s="8" t="s">
        <v>40</v>
      </c>
      <c r="C312" s="8"/>
      <c r="D312" s="7" t="str">
        <f>VLOOKUP(B312,Price_List___BRM_ShortDesc[], 2, FALSE)</f>
        <v>Rotary Ignitor &amp; Knob Only for D Series 1994-1999</v>
      </c>
      <c r="E312" s="6">
        <f>VLOOKUP(B312,Price_List___BRM_ShortDesc[], 6, FALSE)</f>
        <v>0</v>
      </c>
      <c r="F312" s="5">
        <f>VLOOKUP(B312,Price_List___BRM_ShortDesc[], 4, FALSE)</f>
        <v>28</v>
      </c>
      <c r="G312" s="4"/>
    </row>
    <row r="313" spans="1:7">
      <c r="A313" s="3"/>
      <c r="B313" s="8" t="s">
        <v>1862</v>
      </c>
      <c r="C313" s="8"/>
      <c r="D313" s="7" t="str">
        <f>VLOOKUP(B313,Price_List___BRM_ShortDesc[], 2, FALSE)</f>
        <v>Piezo Ignitor</v>
      </c>
      <c r="E313" s="6">
        <f>VLOOKUP(B313,Price_List___BRM_ShortDesc[], 6, FALSE)</f>
        <v>0</v>
      </c>
      <c r="F313" s="5">
        <f>VLOOKUP(B313,Price_List___BRM_ShortDesc[], 4, FALSE)</f>
        <v>11</v>
      </c>
      <c r="G313" s="4"/>
    </row>
    <row r="314" spans="1:7">
      <c r="A314" s="3"/>
      <c r="B314" s="1" t="s">
        <v>2325</v>
      </c>
    </row>
    <row r="315" spans="1:7">
      <c r="A315" s="3"/>
    </row>
    <row r="316" spans="1:7">
      <c r="A316" s="3"/>
      <c r="B316" s="12" t="s">
        <v>2347</v>
      </c>
    </row>
    <row r="317" spans="1:7">
      <c r="A317" s="3"/>
      <c r="B317" s="12" t="s">
        <v>67</v>
      </c>
    </row>
    <row r="318" spans="1:7">
      <c r="A318" s="3"/>
      <c r="B318" s="11" t="s">
        <v>2328</v>
      </c>
      <c r="C318" s="11"/>
      <c r="D318" s="10" t="s">
        <v>10</v>
      </c>
      <c r="E318" s="10" t="s">
        <v>2327</v>
      </c>
      <c r="F318" s="9" t="s">
        <v>2326</v>
      </c>
      <c r="G318" s="4"/>
    </row>
    <row r="319" spans="1:7">
      <c r="A319" s="3"/>
      <c r="B319" s="8" t="s">
        <v>76</v>
      </c>
      <c r="C319" s="8"/>
      <c r="D319" s="7" t="str">
        <f>VLOOKUP(B319,Price_List___BRM_ShortDesc[], 2, FALSE)</f>
        <v>Wheel, 8-in Gray Plastic -  fits PC Cart</v>
      </c>
      <c r="E319" s="6">
        <f>VLOOKUP(B319,Price_List___BRM_ShortDesc[], 6, FALSE)</f>
        <v>0</v>
      </c>
      <c r="F319" s="5">
        <f>VLOOKUP(B319,Price_List___BRM_ShortDesc[], 4, FALSE)</f>
        <v>12</v>
      </c>
      <c r="G319" s="4"/>
    </row>
    <row r="320" spans="1:7">
      <c r="A320" s="3"/>
      <c r="B320" s="8" t="s">
        <v>291</v>
      </c>
      <c r="C320" s="8"/>
      <c r="D320" s="7" t="str">
        <f>VLOOKUP(B320,Price_List___BRM_ShortDesc[], 2, FALSE)</f>
        <v>Tire, Rubber, 10-in - fits older Grill Carts</v>
      </c>
      <c r="E320" s="6">
        <f>VLOOKUP(B320,Price_List___BRM_ShortDesc[], 6, FALSE)</f>
        <v>0</v>
      </c>
      <c r="F320" s="5">
        <f>VLOOKUP(B320,Price_List___BRM_ShortDesc[], 4, FALSE)</f>
        <v>95</v>
      </c>
      <c r="G320" s="4"/>
    </row>
    <row r="321" spans="1:7">
      <c r="A321" s="3"/>
      <c r="B321" s="8" t="s">
        <v>875</v>
      </c>
      <c r="C321" s="8"/>
      <c r="D321" s="7" t="str">
        <f>VLOOKUP(B321,Price_List___BRM_ShortDesc[], 2, FALSE)</f>
        <v>Hardware Pack - DCB1</v>
      </c>
      <c r="E321" s="6">
        <f>VLOOKUP(B321,Price_List___BRM_ShortDesc[], 6, FALSE)</f>
        <v>0</v>
      </c>
      <c r="F321" s="5">
        <f>VLOOKUP(B321,Price_List___BRM_ShortDesc[], 4, FALSE)</f>
        <v>17</v>
      </c>
      <c r="G321" s="4"/>
    </row>
    <row r="322" spans="1:7">
      <c r="A322" s="3"/>
    </row>
    <row r="323" spans="1:7">
      <c r="A323" s="3"/>
      <c r="B323" s="12" t="s">
        <v>2346</v>
      </c>
    </row>
    <row r="324" spans="1:7">
      <c r="A324" s="3"/>
      <c r="B324" s="11" t="s">
        <v>2328</v>
      </c>
      <c r="C324" s="11"/>
      <c r="D324" s="10" t="s">
        <v>10</v>
      </c>
      <c r="E324" s="10" t="s">
        <v>2327</v>
      </c>
      <c r="F324" s="9" t="s">
        <v>2326</v>
      </c>
      <c r="G324" s="4"/>
    </row>
    <row r="325" spans="1:7">
      <c r="A325" s="3"/>
      <c r="B325" s="8" t="s">
        <v>652</v>
      </c>
      <c r="C325" s="8"/>
      <c r="D325" s="7" t="str">
        <f>VLOOKUP(B325,Price_List___BRM_ShortDesc[], 2, FALSE)</f>
        <v>Grease Cup for PCB1, DCB1, H3PK1</v>
      </c>
      <c r="E325" s="6">
        <f>VLOOKUP(B325,Price_List___BRM_ShortDesc[], 6, FALSE)</f>
        <v>0</v>
      </c>
      <c r="F325" s="5">
        <f>VLOOKUP(B325,Price_List___BRM_ShortDesc[], 4, FALSE)</f>
        <v>12</v>
      </c>
      <c r="G325" s="4"/>
    </row>
    <row r="326" spans="1:7">
      <c r="A326" s="3"/>
      <c r="B326" s="8" t="s">
        <v>890</v>
      </c>
      <c r="C326" s="8"/>
      <c r="D326" s="7" t="str">
        <f>VLOOKUP(B326,Price_List___BRM_ShortDesc[], 2, FALSE)</f>
        <v>Cart Shield for PCB1, DCB1</v>
      </c>
      <c r="E326" s="6">
        <f>VLOOKUP(B326,Price_List___BRM_ShortDesc[], 6, FALSE)</f>
        <v>0</v>
      </c>
      <c r="F326" s="5">
        <f>VLOOKUP(B326,Price_List___BRM_ShortDesc[], 4, FALSE)</f>
        <v>27</v>
      </c>
      <c r="G326" s="4"/>
    </row>
    <row r="327" spans="1:7">
      <c r="A327" s="3"/>
      <c r="B327" s="8" t="s">
        <v>747</v>
      </c>
      <c r="C327" s="8"/>
      <c r="D327" s="7" t="str">
        <f>VLOOKUP(B327,Price_List___BRM_ShortDesc[], 2, FALSE)</f>
        <v>Channel Edge Protector for PCB1, DCB1</v>
      </c>
      <c r="E327" s="6">
        <f>VLOOKUP(B327,Price_List___BRM_ShortDesc[], 6, FALSE)</f>
        <v>0</v>
      </c>
      <c r="F327" s="5">
        <f>VLOOKUP(B327,Price_List___BRM_ShortDesc[], 4, FALSE)</f>
        <v>5</v>
      </c>
      <c r="G327" s="4"/>
    </row>
    <row r="328" spans="1:7">
      <c r="A328" s="3"/>
      <c r="B328" s="8" t="s">
        <v>602</v>
      </c>
      <c r="C328" s="8"/>
      <c r="D328" s="7" t="str">
        <f>VLOOKUP(B328,Price_List___BRM_ShortDesc[], 2, FALSE)</f>
        <v>Caster, Locking fits PCB-1 and DCB-1</v>
      </c>
      <c r="E328" s="6">
        <f>VLOOKUP(B328,Price_List___BRM_ShortDesc[], 6, FALSE)</f>
        <v>1</v>
      </c>
      <c r="F328" s="5">
        <f>VLOOKUP(B328,Price_List___BRM_ShortDesc[], 4, FALSE)</f>
        <v>8</v>
      </c>
      <c r="G328" s="4"/>
    </row>
    <row r="329" spans="1:7">
      <c r="A329" s="3"/>
      <c r="B329" s="8" t="s">
        <v>604</v>
      </c>
      <c r="C329" s="8"/>
      <c r="D329" s="7" t="str">
        <f>VLOOKUP(B329,Price_List___BRM_ShortDesc[], 2, FALSE)</f>
        <v>Caster fits PCB-1 and DCB-1</v>
      </c>
      <c r="E329" s="6">
        <f>VLOOKUP(B329,Price_List___BRM_ShortDesc[], 6, FALSE)</f>
        <v>1</v>
      </c>
      <c r="F329" s="5">
        <f>VLOOKUP(B329,Price_List___BRM_ShortDesc[], 4, FALSE)</f>
        <v>8</v>
      </c>
      <c r="G329" s="4"/>
    </row>
    <row r="330" spans="1:7">
      <c r="A330" s="3"/>
    </row>
    <row r="331" spans="1:7">
      <c r="A331" s="3"/>
      <c r="B331" s="12" t="s">
        <v>2345</v>
      </c>
    </row>
    <row r="332" spans="1:7">
      <c r="A332" s="3"/>
      <c r="B332" s="11" t="s">
        <v>2328</v>
      </c>
      <c r="C332" s="11"/>
      <c r="D332" s="10" t="s">
        <v>10</v>
      </c>
      <c r="E332" s="10" t="s">
        <v>2327</v>
      </c>
      <c r="F332" s="9" t="s">
        <v>2326</v>
      </c>
      <c r="G332" s="4"/>
    </row>
    <row r="333" spans="1:7">
      <c r="A333" s="3"/>
      <c r="B333" s="8" t="s">
        <v>715</v>
      </c>
      <c r="C333" s="8"/>
      <c r="D333" s="7" t="str">
        <f>VLOOKUP(B333,Price_List___BRM_ShortDesc[], 2, FALSE)</f>
        <v>Hardware Pack - H3PK3N</v>
      </c>
      <c r="E333" s="6">
        <f>VLOOKUP(B333,Price_List___BRM_ShortDesc[], 6, FALSE)</f>
        <v>0</v>
      </c>
      <c r="F333" s="5">
        <f>VLOOKUP(B333,Price_List___BRM_ShortDesc[], 4, FALSE)</f>
        <v>18</v>
      </c>
      <c r="G333" s="4"/>
    </row>
    <row r="334" spans="1:7">
      <c r="A334" s="3"/>
      <c r="B334" s="8" t="s">
        <v>909</v>
      </c>
      <c r="C334" s="8"/>
      <c r="D334" s="7" t="str">
        <f>VLOOKUP(B334,Price_List___BRM_ShortDesc[], 2, FALSE)</f>
        <v>Hardware Pack - SS26P and BL26P</v>
      </c>
      <c r="E334" s="6">
        <f>VLOOKUP(B334,Price_List___BRM_ShortDesc[], 6, FALSE)</f>
        <v>0</v>
      </c>
      <c r="F334" s="5">
        <f>VLOOKUP(B334,Price_List___BRM_ShortDesc[], 4, FALSE)</f>
        <v>10</v>
      </c>
      <c r="G334" s="4"/>
    </row>
    <row r="335" spans="1:7">
      <c r="A335" s="3"/>
      <c r="B335" s="8" t="s">
        <v>911</v>
      </c>
      <c r="C335" s="8"/>
      <c r="D335" s="7" t="str">
        <f>VLOOKUP(B335,Price_List___BRM_ShortDesc[], 2, FALSE)</f>
        <v>Hardware Pack - Q3</v>
      </c>
      <c r="E335" s="6">
        <f>VLOOKUP(B335,Price_List___BRM_ShortDesc[], 6, FALSE)</f>
        <v>0</v>
      </c>
      <c r="F335" s="5">
        <f>VLOOKUP(B335,Price_List___BRM_ShortDesc[], 4, FALSE)</f>
        <v>17</v>
      </c>
      <c r="G335" s="4"/>
    </row>
    <row r="336" spans="1:7">
      <c r="A336" s="3"/>
      <c r="B336" s="8" t="s">
        <v>652</v>
      </c>
      <c r="C336" s="8"/>
      <c r="D336" s="7" t="str">
        <f>VLOOKUP(B336,Price_List___BRM_ShortDesc[], 2, FALSE)</f>
        <v>Grease Cup for PCB1, DCB1, H3PK1</v>
      </c>
      <c r="E336" s="6">
        <f>VLOOKUP(B336,Price_List___BRM_ShortDesc[], 6, FALSE)</f>
        <v>0</v>
      </c>
      <c r="F336" s="5">
        <f>VLOOKUP(B336,Price_List___BRM_ShortDesc[], 4, FALSE)</f>
        <v>12</v>
      </c>
      <c r="G336" s="4"/>
    </row>
    <row r="337" spans="1:7">
      <c r="A337" s="3"/>
      <c r="B337" s="8" t="s">
        <v>738</v>
      </c>
      <c r="C337" s="8"/>
      <c r="D337" s="7" t="str">
        <f>VLOOKUP(B337,Price_List___BRM_ShortDesc[], 2, FALSE)</f>
        <v>Grease Cup Holder for 26 Post</v>
      </c>
      <c r="E337" s="6">
        <f>VLOOKUP(B337,Price_List___BRM_ShortDesc[], 6, FALSE)</f>
        <v>0</v>
      </c>
      <c r="F337" s="5">
        <f>VLOOKUP(B337,Price_List___BRM_ShortDesc[], 4, FALSE)</f>
        <v>6</v>
      </c>
      <c r="G337" s="4"/>
    </row>
    <row r="338" spans="1:7">
      <c r="A338" s="3"/>
      <c r="B338" s="8" t="s">
        <v>753</v>
      </c>
      <c r="C338" s="8"/>
      <c r="D338" s="7" t="str">
        <f>VLOOKUP(B338,Price_List___BRM_ShortDesc[], 2, FALSE)</f>
        <v>Patio Post, Black fits BL26P</v>
      </c>
      <c r="E338" s="6">
        <f>VLOOKUP(B338,Price_List___BRM_ShortDesc[], 6, FALSE)</f>
        <v>0</v>
      </c>
      <c r="F338" s="5">
        <f>VLOOKUP(B338,Price_List___BRM_ShortDesc[], 4, FALSE)</f>
        <v>36</v>
      </c>
      <c r="G338" s="4"/>
    </row>
    <row r="339" spans="1:7">
      <c r="A339" s="3"/>
      <c r="B339" s="8" t="s">
        <v>782</v>
      </c>
      <c r="C339" s="8"/>
      <c r="D339" s="7" t="str">
        <f>VLOOKUP(B339,Price_List___BRM_ShortDesc[], 2, FALSE)</f>
        <v>Patio Post, Stainless Steel fits SS26P</v>
      </c>
      <c r="E339" s="6">
        <f>VLOOKUP(B339,Price_List___BRM_ShortDesc[], 6, FALSE)</f>
        <v>0</v>
      </c>
      <c r="F339" s="5">
        <f>VLOOKUP(B339,Price_List___BRM_ShortDesc[], 4, FALSE)</f>
        <v>63</v>
      </c>
      <c r="G339" s="4"/>
    </row>
    <row r="340" spans="1:7">
      <c r="A340" s="3"/>
      <c r="B340" s="8" t="s">
        <v>814</v>
      </c>
      <c r="C340" s="8"/>
      <c r="D340" s="7" t="str">
        <f>VLOOKUP(B340,Price_List___BRM_ShortDesc[], 2, FALSE)</f>
        <v>Upper Bracket Assy fits BL26P and SS26P</v>
      </c>
      <c r="E340" s="6">
        <f>VLOOKUP(B340,Price_List___BRM_ShortDesc[], 6, FALSE)</f>
        <v>0</v>
      </c>
      <c r="F340" s="5">
        <f>VLOOKUP(B340,Price_List___BRM_ShortDesc[], 4, FALSE)</f>
        <v>9</v>
      </c>
      <c r="G340" s="4"/>
    </row>
    <row r="341" spans="1:7">
      <c r="A341" s="3"/>
      <c r="B341" s="8" t="s">
        <v>819</v>
      </c>
      <c r="C341" s="8"/>
      <c r="D341" s="7" t="str">
        <f>VLOOKUP(B341,Price_List___BRM_ShortDesc[], 2, FALSE)</f>
        <v>Lower Bracket Assy fits BL26P and SS26P</v>
      </c>
      <c r="E341" s="6">
        <f>VLOOKUP(B341,Price_List___BRM_ShortDesc[], 6, FALSE)</f>
        <v>0</v>
      </c>
      <c r="F341" s="5">
        <f>VLOOKUP(B341,Price_List___BRM_ShortDesc[], 4, FALSE)</f>
        <v>10</v>
      </c>
      <c r="G341" s="4"/>
    </row>
    <row r="342" spans="1:7">
      <c r="A342" s="3"/>
      <c r="B342" s="8" t="s">
        <v>1817</v>
      </c>
      <c r="C342" s="8"/>
      <c r="D342" s="7" t="str">
        <f>VLOOKUP(B342,Price_List___BRM_ShortDesc[], 2, FALSE)</f>
        <v>Cast Iron Base for Patio Post</v>
      </c>
      <c r="E342" s="6">
        <f>VLOOKUP(B342,Price_List___BRM_ShortDesc[], 6, FALSE)</f>
        <v>25</v>
      </c>
      <c r="F342" s="5">
        <f>VLOOKUP(B342,Price_List___BRM_ShortDesc[], 4, FALSE)</f>
        <v>164</v>
      </c>
      <c r="G342" s="4"/>
    </row>
    <row r="343" spans="1:7">
      <c r="A343" s="3"/>
    </row>
    <row r="344" spans="1:7">
      <c r="A344" s="3"/>
      <c r="B344" s="12" t="s">
        <v>2344</v>
      </c>
    </row>
    <row r="345" spans="1:7">
      <c r="A345" s="3"/>
      <c r="B345" s="11" t="s">
        <v>2328</v>
      </c>
      <c r="C345" s="11"/>
      <c r="D345" s="10" t="s">
        <v>10</v>
      </c>
      <c r="E345" s="10" t="s">
        <v>2327</v>
      </c>
      <c r="F345" s="9" t="s">
        <v>2326</v>
      </c>
      <c r="G345" s="4"/>
    </row>
    <row r="346" spans="1:7">
      <c r="A346" s="3"/>
      <c r="B346" s="8" t="s">
        <v>872</v>
      </c>
      <c r="C346" s="8"/>
      <c r="D346" s="7" t="str">
        <f>VLOOKUP(B346,Price_List___BRM_ShortDesc[], 2, FALSE)</f>
        <v>Hardware pack - BL48G and SS48G</v>
      </c>
      <c r="E346" s="6">
        <f>VLOOKUP(B346,Price_List___BRM_ShortDesc[], 6, FALSE)</f>
        <v>0</v>
      </c>
      <c r="F346" s="5">
        <f>VLOOKUP(B346,Price_List___BRM_ShortDesc[], 4, FALSE)</f>
        <v>6</v>
      </c>
      <c r="G346" s="4"/>
    </row>
    <row r="347" spans="1:7">
      <c r="A347" s="3"/>
      <c r="B347" s="8" t="s">
        <v>780</v>
      </c>
      <c r="C347" s="8"/>
      <c r="D347" s="7" t="str">
        <f>VLOOKUP(B347,Price_List___BRM_ShortDesc[], 2, FALSE)</f>
        <v>Hardware Pack - SS48G</v>
      </c>
      <c r="E347" s="6">
        <f>VLOOKUP(B347,Price_List___BRM_ShortDesc[], 6, FALSE)</f>
        <v>0</v>
      </c>
      <c r="F347" s="5">
        <f>VLOOKUP(B347,Price_List___BRM_ShortDesc[], 4, FALSE)</f>
        <v>13</v>
      </c>
      <c r="G347" s="4"/>
    </row>
    <row r="348" spans="1:7">
      <c r="A348" s="3"/>
      <c r="B348" s="8" t="s">
        <v>741</v>
      </c>
      <c r="C348" s="8"/>
      <c r="D348" s="7" t="str">
        <f>VLOOKUP(B348,Price_List___BRM_ShortDesc[], 2, FALSE)</f>
        <v>Post Access Panel, Black fits BKPOST</v>
      </c>
      <c r="E348" s="6">
        <f>VLOOKUP(B348,Price_List___BRM_ShortDesc[], 6, FALSE)</f>
        <v>0</v>
      </c>
      <c r="F348" s="5">
        <f>VLOOKUP(B348,Price_List___BRM_ShortDesc[], 4, FALSE)</f>
        <v>8</v>
      </c>
      <c r="G348" s="4"/>
    </row>
    <row r="349" spans="1:7">
      <c r="A349" s="3"/>
      <c r="B349" s="8" t="s">
        <v>744</v>
      </c>
      <c r="C349" s="8"/>
      <c r="D349" s="7" t="str">
        <f>VLOOKUP(B349,Price_List___BRM_ShortDesc[], 2, FALSE)</f>
        <v>Post Access Panel, Stainless Steel fits SSPOST</v>
      </c>
      <c r="E349" s="6">
        <f>VLOOKUP(B349,Price_List___BRM_ShortDesc[], 6, FALSE)</f>
        <v>0</v>
      </c>
      <c r="F349" s="5">
        <f>VLOOKUP(B349,Price_List___BRM_ShortDesc[], 4, FALSE)</f>
        <v>8</v>
      </c>
      <c r="G349" s="4"/>
    </row>
    <row r="350" spans="1:7">
      <c r="A350" s="3"/>
      <c r="B350" s="8" t="s">
        <v>789</v>
      </c>
      <c r="C350" s="8"/>
      <c r="D350" s="7" t="str">
        <f>VLOOKUP(B350,Price_List___BRM_ShortDesc[], 2, FALSE)</f>
        <v>Post Assy for BL48G</v>
      </c>
      <c r="E350" s="6">
        <f>VLOOKUP(B350,Price_List___BRM_ShortDesc[], 6, FALSE)</f>
        <v>0</v>
      </c>
      <c r="F350" s="5">
        <f>VLOOKUP(B350,Price_List___BRM_ShortDesc[], 4, FALSE)</f>
        <v>32</v>
      </c>
      <c r="G350" s="4"/>
    </row>
    <row r="351" spans="1:7">
      <c r="A351" s="3"/>
      <c r="B351" s="8" t="s">
        <v>791</v>
      </c>
      <c r="C351" s="8"/>
      <c r="D351" s="7" t="str">
        <f>VLOOKUP(B351,Price_List___BRM_ShortDesc[], 2, FALSE)</f>
        <v>Stainless Steel Post Only for SS48G</v>
      </c>
      <c r="E351" s="6">
        <f>VLOOKUP(B351,Price_List___BRM_ShortDesc[], 6, FALSE)</f>
        <v>0</v>
      </c>
      <c r="F351" s="5">
        <f>VLOOKUP(B351,Price_List___BRM_ShortDesc[], 4, FALSE)</f>
        <v>107</v>
      </c>
      <c r="G351" s="4"/>
    </row>
    <row r="352" spans="1:7">
      <c r="A352" s="3"/>
      <c r="B352" s="8" t="s">
        <v>814</v>
      </c>
      <c r="C352" s="8"/>
      <c r="D352" s="7" t="str">
        <f>VLOOKUP(B352,Price_List___BRM_ShortDesc[], 2, FALSE)</f>
        <v>Upper Bracket Assy fits BL26P and SS26P</v>
      </c>
      <c r="E352" s="6">
        <f>VLOOKUP(B352,Price_List___BRM_ShortDesc[], 6, FALSE)</f>
        <v>0</v>
      </c>
      <c r="F352" s="5">
        <f>VLOOKUP(B352,Price_List___BRM_ShortDesc[], 4, FALSE)</f>
        <v>9</v>
      </c>
      <c r="G352" s="4"/>
    </row>
    <row r="353" spans="1:7">
      <c r="A353" s="3"/>
    </row>
    <row r="354" spans="1:7">
      <c r="A354" s="3"/>
      <c r="B354" s="12" t="s">
        <v>2343</v>
      </c>
    </row>
    <row r="355" spans="1:7">
      <c r="A355" s="3"/>
      <c r="B355" s="11" t="s">
        <v>2328</v>
      </c>
      <c r="C355" s="11"/>
      <c r="D355" s="10" t="s">
        <v>10</v>
      </c>
      <c r="E355" s="10" t="s">
        <v>2327</v>
      </c>
      <c r="F355" s="9" t="s">
        <v>2326</v>
      </c>
      <c r="G355" s="4"/>
    </row>
    <row r="356" spans="1:7">
      <c r="A356" s="3"/>
      <c r="B356" s="8" t="s">
        <v>339</v>
      </c>
      <c r="C356" s="8"/>
      <c r="D356" s="7" t="str">
        <f>VLOOKUP(B356,Price_List___BRM_ShortDesc[], 2, FALSE)</f>
        <v>Hardware Pack - U48 In Ground Post</v>
      </c>
      <c r="E356" s="6">
        <f>VLOOKUP(B356,Price_List___BRM_ShortDesc[], 6, FALSE)</f>
        <v>0</v>
      </c>
      <c r="F356" s="5">
        <f>VLOOKUP(B356,Price_List___BRM_ShortDesc[], 4, FALSE)</f>
        <v>24</v>
      </c>
      <c r="G356" s="4"/>
    </row>
    <row r="357" spans="1:7">
      <c r="A357" s="3"/>
      <c r="B357" s="8" t="s">
        <v>345</v>
      </c>
      <c r="C357" s="8"/>
      <c r="D357" s="7" t="str">
        <f>VLOOKUP(B357,Price_List___BRM_ShortDesc[], 2, FALSE)</f>
        <v>Hardware Pack - P48 In Ground Post</v>
      </c>
      <c r="E357" s="6">
        <f>VLOOKUP(B357,Price_List___BRM_ShortDesc[], 6, FALSE)</f>
        <v>0</v>
      </c>
      <c r="F357" s="5">
        <f>VLOOKUP(B357,Price_List___BRM_ShortDesc[], 4, FALSE)</f>
        <v>27</v>
      </c>
      <c r="G357" s="4"/>
    </row>
    <row r="358" spans="1:7">
      <c r="A358" s="3"/>
      <c r="B358" s="8" t="s">
        <v>918</v>
      </c>
      <c r="C358" s="8"/>
      <c r="D358" s="7" t="str">
        <f>VLOOKUP(B358,Price_List___BRM_ShortDesc[], 2, FALSE)</f>
        <v>Post, 48-in Square Replacement Painted, fits P48A</v>
      </c>
      <c r="E358" s="6">
        <f>VLOOKUP(B358,Price_List___BRM_ShortDesc[], 6, FALSE)</f>
        <v>0</v>
      </c>
      <c r="F358" s="5">
        <f>VLOOKUP(B358,Price_List___BRM_ShortDesc[], 4, FALSE)</f>
        <v>46</v>
      </c>
      <c r="G358" s="4"/>
    </row>
    <row r="359" spans="1:7">
      <c r="A359" s="3"/>
    </row>
    <row r="360" spans="1:7">
      <c r="A360" s="3"/>
      <c r="B360" s="12" t="s">
        <v>2342</v>
      </c>
    </row>
    <row r="361" spans="1:7">
      <c r="A361" s="3"/>
      <c r="B361" s="11" t="s">
        <v>2328</v>
      </c>
      <c r="C361" s="11"/>
      <c r="D361" s="10" t="s">
        <v>10</v>
      </c>
      <c r="E361" s="10" t="s">
        <v>2327</v>
      </c>
      <c r="F361" s="9" t="s">
        <v>2326</v>
      </c>
      <c r="G361" s="4"/>
    </row>
    <row r="362" spans="1:7">
      <c r="A362" s="3"/>
      <c r="B362" s="8" t="s">
        <v>652</v>
      </c>
      <c r="C362" s="8"/>
      <c r="D362" s="7" t="str">
        <f>VLOOKUP(B362,Price_List___BRM_ShortDesc[], 2, FALSE)</f>
        <v>Grease Cup for PCB1, DCB1, H3PK1</v>
      </c>
      <c r="E362" s="6">
        <f>VLOOKUP(B362,Price_List___BRM_ShortDesc[], 6, FALSE)</f>
        <v>0</v>
      </c>
      <c r="F362" s="5">
        <f>VLOOKUP(B362,Price_List___BRM_ShortDesc[], 4, FALSE)</f>
        <v>12</v>
      </c>
      <c r="G362" s="4"/>
    </row>
    <row r="363" spans="1:7">
      <c r="A363" s="3"/>
      <c r="B363" s="8" t="s">
        <v>738</v>
      </c>
      <c r="C363" s="8"/>
      <c r="D363" s="7" t="str">
        <f>VLOOKUP(B363,Price_List___BRM_ShortDesc[], 2, FALSE)</f>
        <v>Grease Cup Holder for 26 Post</v>
      </c>
      <c r="E363" s="6">
        <f>VLOOKUP(B363,Price_List___BRM_ShortDesc[], 6, FALSE)</f>
        <v>0</v>
      </c>
      <c r="F363" s="5">
        <f>VLOOKUP(B363,Price_List___BRM_ShortDesc[], 4, FALSE)</f>
        <v>6</v>
      </c>
      <c r="G363" s="4"/>
    </row>
    <row r="364" spans="1:7">
      <c r="A364" s="3"/>
      <c r="B364" s="8" t="s">
        <v>351</v>
      </c>
      <c r="C364" s="8"/>
      <c r="D364" s="7" t="str">
        <f>VLOOKUP(B364,Price_List___BRM_ShortDesc[], 2, FALSE)</f>
        <v>Grease Cup for post Models</v>
      </c>
      <c r="E364" s="6">
        <f>VLOOKUP(B364,Price_List___BRM_ShortDesc[], 6, FALSE)</f>
        <v>0</v>
      </c>
      <c r="F364" s="5">
        <f>VLOOKUP(B364,Price_List___BRM_ShortDesc[], 4, FALSE)</f>
        <v>15</v>
      </c>
      <c r="G364" s="4"/>
    </row>
    <row r="365" spans="1:7">
      <c r="A365" s="3"/>
      <c r="B365" s="8" t="s">
        <v>364</v>
      </c>
      <c r="C365" s="8"/>
      <c r="D365" s="7" t="str">
        <f>VLOOKUP(B365,Price_List___BRM_ShortDesc[], 2, FALSE)</f>
        <v>Hardware Pack, Grease Cup - Post Models</v>
      </c>
      <c r="E365" s="6">
        <f>VLOOKUP(B365,Price_List___BRM_ShortDesc[], 6, FALSE)</f>
        <v>0</v>
      </c>
      <c r="F365" s="5">
        <f>VLOOKUP(B365,Price_List___BRM_ShortDesc[], 4, FALSE)</f>
        <v>13</v>
      </c>
      <c r="G365" s="4"/>
    </row>
    <row r="366" spans="1:7">
      <c r="A366" s="3"/>
    </row>
    <row r="367" spans="1:7">
      <c r="A367" s="3"/>
      <c r="B367" s="12" t="s">
        <v>2341</v>
      </c>
    </row>
    <row r="368" spans="1:7">
      <c r="A368" s="3"/>
      <c r="B368" s="11" t="s">
        <v>2328</v>
      </c>
      <c r="C368" s="11"/>
      <c r="D368" s="10" t="s">
        <v>10</v>
      </c>
      <c r="E368" s="10" t="s">
        <v>2327</v>
      </c>
      <c r="F368" s="9" t="s">
        <v>2326</v>
      </c>
      <c r="G368" s="4"/>
    </row>
    <row r="369" spans="1:7">
      <c r="A369" s="3"/>
      <c r="B369" s="8" t="s">
        <v>65</v>
      </c>
      <c r="C369" s="8"/>
      <c r="D369" s="7" t="str">
        <f>VLOOKUP(B369,Price_List___BRM_ShortDesc[], 2, FALSE)</f>
        <v>Disposable Aluminum Grease Pan fits Carts</v>
      </c>
      <c r="E369" s="6">
        <f>VLOOKUP(B369,Price_List___BRM_ShortDesc[], 6, FALSE)</f>
        <v>0</v>
      </c>
      <c r="F369" s="5">
        <f>VLOOKUP(B369,Price_List___BRM_ShortDesc[], 4, FALSE)</f>
        <v>3</v>
      </c>
      <c r="G369" s="4"/>
    </row>
    <row r="370" spans="1:7">
      <c r="A370" s="3"/>
      <c r="B370" s="8" t="s">
        <v>171</v>
      </c>
      <c r="C370" s="8"/>
      <c r="D370" s="7" t="str">
        <f>VLOOKUP(B370,Price_List___BRM_ShortDesc[], 2, FALSE)</f>
        <v>Stainless Steel Drip Pan Drawer Complete fits PC Cart</v>
      </c>
      <c r="E370" s="6">
        <f>VLOOKUP(B370,Price_List___BRM_ShortDesc[], 6, FALSE)</f>
        <v>0</v>
      </c>
      <c r="F370" s="5">
        <f>VLOOKUP(B370,Price_List___BRM_ShortDesc[], 4, FALSE)</f>
        <v>25</v>
      </c>
      <c r="G370" s="4"/>
    </row>
    <row r="371" spans="1:7">
      <c r="A371" s="3"/>
      <c r="B371" s="8" t="s">
        <v>173</v>
      </c>
      <c r="C371" s="8"/>
      <c r="D371" s="7" t="str">
        <f>VLOOKUP(B371,Price_List___BRM_ShortDesc[], 2, FALSE)</f>
        <v>Drip Pan Drawer Complete for PC Cart/PB Base</v>
      </c>
      <c r="E371" s="6">
        <f>VLOOKUP(B371,Price_List___BRM_ShortDesc[], 6, FALSE)</f>
        <v>0</v>
      </c>
      <c r="F371" s="5">
        <f>VLOOKUP(B371,Price_List___BRM_ShortDesc[], 4, FALSE)</f>
        <v>19</v>
      </c>
      <c r="G371" s="4"/>
    </row>
    <row r="372" spans="1:7">
      <c r="A372" s="3"/>
    </row>
    <row r="373" spans="1:7">
      <c r="A373" s="3"/>
      <c r="B373" s="12" t="s">
        <v>2340</v>
      </c>
    </row>
    <row r="374" spans="1:7">
      <c r="A374" s="3"/>
      <c r="B374" s="11" t="s">
        <v>2328</v>
      </c>
      <c r="C374" s="11"/>
      <c r="D374" s="10" t="s">
        <v>10</v>
      </c>
      <c r="E374" s="10" t="s">
        <v>2327</v>
      </c>
      <c r="F374" s="9" t="s">
        <v>2326</v>
      </c>
      <c r="G374" s="4"/>
    </row>
    <row r="375" spans="1:7">
      <c r="A375" s="3"/>
      <c r="B375" s="8" t="s">
        <v>95</v>
      </c>
      <c r="C375" s="8"/>
      <c r="D375" s="7" t="str">
        <f>VLOOKUP(B375,Price_List___BRM_ShortDesc[], 2, FALSE)</f>
        <v>Stainless Steel Drip Tray for CP Cart</v>
      </c>
      <c r="E375" s="6">
        <f>VLOOKUP(B375,Price_List___BRM_ShortDesc[], 6, FALSE)</f>
        <v>0</v>
      </c>
      <c r="F375" s="5">
        <f>VLOOKUP(B375,Price_List___BRM_ShortDesc[], 4, FALSE)</f>
        <v>25</v>
      </c>
      <c r="G375" s="4"/>
    </row>
    <row r="376" spans="1:7">
      <c r="A376" s="3"/>
    </row>
    <row r="377" spans="1:7">
      <c r="A377" s="3"/>
      <c r="B377" s="12" t="s">
        <v>2339</v>
      </c>
    </row>
    <row r="378" spans="1:7">
      <c r="A378" s="3"/>
      <c r="B378" s="11" t="s">
        <v>2328</v>
      </c>
      <c r="C378" s="11"/>
      <c r="D378" s="10" t="s">
        <v>10</v>
      </c>
      <c r="E378" s="10" t="s">
        <v>2327</v>
      </c>
      <c r="F378" s="9" t="s">
        <v>2326</v>
      </c>
      <c r="G378" s="4"/>
    </row>
    <row r="379" spans="1:7">
      <c r="A379" s="3"/>
      <c r="B379" s="8" t="s">
        <v>98</v>
      </c>
      <c r="C379" s="8"/>
      <c r="D379" s="7" t="str">
        <f>VLOOKUP(B379,Price_List___BRM_ShortDesc[], 2, FALSE)</f>
        <v>Painted Drip Tray fits CN Cart</v>
      </c>
      <c r="E379" s="6">
        <f>VLOOKUP(B379,Price_List___BRM_ShortDesc[], 6, FALSE)</f>
        <v>0</v>
      </c>
      <c r="F379" s="5">
        <f>VLOOKUP(B379,Price_List___BRM_ShortDesc[], 4, FALSE)</f>
        <v>19</v>
      </c>
      <c r="G379" s="4"/>
    </row>
    <row r="380" spans="1:7">
      <c r="A380" s="3"/>
    </row>
    <row r="381" spans="1:7">
      <c r="A381" s="3"/>
      <c r="B381" s="12" t="s">
        <v>2338</v>
      </c>
    </row>
    <row r="382" spans="1:7">
      <c r="A382" s="3"/>
      <c r="B382" s="11" t="s">
        <v>2328</v>
      </c>
      <c r="C382" s="11"/>
      <c r="D382" s="10" t="s">
        <v>10</v>
      </c>
      <c r="E382" s="10" t="s">
        <v>2327</v>
      </c>
      <c r="F382" s="9" t="s">
        <v>2326</v>
      </c>
      <c r="G382" s="4"/>
    </row>
    <row r="383" spans="1:7">
      <c r="A383" s="3"/>
      <c r="B383" s="8" t="s">
        <v>176</v>
      </c>
      <c r="C383" s="8"/>
      <c r="D383" s="7" t="str">
        <f>VLOOKUP(B383,Price_List___BRM_ShortDesc[], 2, FALSE)</f>
        <v>Grease Cup Bracket fits 2000 Cart Models</v>
      </c>
      <c r="E383" s="6">
        <f>VLOOKUP(B383,Price_List___BRM_ShortDesc[], 6, FALSE)</f>
        <v>0</v>
      </c>
      <c r="F383" s="5">
        <f>VLOOKUP(B383,Price_List___BRM_ShortDesc[], 4, FALSE)</f>
        <v>8</v>
      </c>
      <c r="G383" s="4"/>
    </row>
    <row r="384" spans="1:7">
      <c r="A384" s="3"/>
    </row>
    <row r="385" spans="1:7">
      <c r="A385" s="3"/>
      <c r="B385" s="12" t="s">
        <v>2337</v>
      </c>
    </row>
    <row r="386" spans="1:7">
      <c r="A386" s="3"/>
      <c r="B386" s="11" t="s">
        <v>2328</v>
      </c>
      <c r="C386" s="11"/>
      <c r="D386" s="10" t="s">
        <v>10</v>
      </c>
      <c r="E386" s="10" t="s">
        <v>2327</v>
      </c>
      <c r="F386" s="9" t="s">
        <v>2326</v>
      </c>
      <c r="G386" s="4"/>
    </row>
    <row r="387" spans="1:7">
      <c r="A387" s="3"/>
      <c r="B387" s="8" t="s">
        <v>63</v>
      </c>
      <c r="C387" s="8"/>
      <c r="D387" s="7" t="str">
        <f>VLOOKUP(B387,Price_List___BRM_ShortDesc[], 2, FALSE)</f>
        <v>Grease Tray Bracket for S5</v>
      </c>
      <c r="E387" s="6">
        <f>VLOOKUP(B387,Price_List___BRM_ShortDesc[], 6, FALSE)</f>
        <v>0</v>
      </c>
      <c r="F387" s="5">
        <f>VLOOKUP(B387,Price_List___BRM_ShortDesc[], 4, FALSE)</f>
        <v>8</v>
      </c>
      <c r="G387" s="4"/>
    </row>
    <row r="388" spans="1:7">
      <c r="A388" s="3"/>
    </row>
    <row r="389" spans="1:7">
      <c r="A389" s="3"/>
      <c r="B389" s="12" t="s">
        <v>2336</v>
      </c>
    </row>
    <row r="390" spans="1:7">
      <c r="A390" s="3"/>
      <c r="B390" s="1" t="s">
        <v>2335</v>
      </c>
    </row>
    <row r="391" spans="1:7">
      <c r="A391" s="3"/>
      <c r="B391" s="11" t="s">
        <v>2328</v>
      </c>
      <c r="C391" s="11"/>
      <c r="D391" s="10" t="s">
        <v>10</v>
      </c>
      <c r="E391" s="10" t="s">
        <v>2327</v>
      </c>
      <c r="F391" s="9" t="s">
        <v>2326</v>
      </c>
      <c r="G391" s="4"/>
    </row>
    <row r="392" spans="1:7">
      <c r="A392" s="3"/>
      <c r="B392" s="8" t="s">
        <v>485</v>
      </c>
      <c r="C392" s="8"/>
      <c r="D392" s="7" t="str">
        <f>VLOOKUP(B392,Price_List___BRM_ShortDesc[], 2, FALSE)</f>
        <v>Painted Control Housing for DC2 Cart with Pre-2011 Grill</v>
      </c>
      <c r="E392" s="6">
        <f>VLOOKUP(B392,Price_List___BRM_ShortDesc[], 6, FALSE)</f>
        <v>0</v>
      </c>
      <c r="F392" s="5">
        <f>VLOOKUP(B392,Price_List___BRM_ShortDesc[], 4, FALSE)</f>
        <v>15</v>
      </c>
      <c r="G392" s="4"/>
    </row>
    <row r="393" spans="1:7">
      <c r="A393" s="3"/>
      <c r="B393" s="8" t="s">
        <v>488</v>
      </c>
      <c r="C393" s="8"/>
      <c r="D393" s="7" t="str">
        <f>VLOOKUP(B393,Price_List___BRM_ShortDesc[], 2, FALSE)</f>
        <v>Stainless Steel Control Housing for PC2 Cart with Pre-2011 Grill</v>
      </c>
      <c r="E393" s="6">
        <f>VLOOKUP(B393,Price_List___BRM_ShortDesc[], 6, FALSE)</f>
        <v>0</v>
      </c>
      <c r="F393" s="5">
        <f>VLOOKUP(B393,Price_List___BRM_ShortDesc[], 4, FALSE)</f>
        <v>27</v>
      </c>
      <c r="G393" s="4"/>
    </row>
    <row r="394" spans="1:7">
      <c r="A394" s="3"/>
      <c r="B394" s="8" t="s">
        <v>491</v>
      </c>
      <c r="C394" s="8"/>
      <c r="D394" s="7" t="str">
        <f>VLOOKUP(B394,Price_List___BRM_ShortDesc[], 2, FALSE)</f>
        <v>Painted Control Housing for Painted Post</v>
      </c>
      <c r="E394" s="6">
        <f>VLOOKUP(B394,Price_List___BRM_ShortDesc[], 6, FALSE)</f>
        <v>0</v>
      </c>
      <c r="F394" s="5">
        <f>VLOOKUP(B394,Price_List___BRM_ShortDesc[], 4, FALSE)</f>
        <v>15</v>
      </c>
      <c r="G394" s="4"/>
    </row>
    <row r="395" spans="1:7">
      <c r="A395" s="3"/>
      <c r="B395" s="8" t="s">
        <v>494</v>
      </c>
      <c r="C395" s="8"/>
      <c r="D395" s="7" t="str">
        <f>VLOOKUP(B395,Price_List___BRM_ShortDesc[], 2, FALSE)</f>
        <v>Stainless Steel Control Housing for Stainless Post</v>
      </c>
      <c r="E395" s="6">
        <f>VLOOKUP(B395,Price_List___BRM_ShortDesc[], 6, FALSE)</f>
        <v>0</v>
      </c>
      <c r="F395" s="5">
        <f>VLOOKUP(B395,Price_List___BRM_ShortDesc[], 4, FALSE)</f>
        <v>27</v>
      </c>
      <c r="G395" s="4"/>
    </row>
    <row r="396" spans="1:7" ht="36">
      <c r="A396" s="3"/>
      <c r="B396" s="8" t="s">
        <v>693</v>
      </c>
      <c r="C396" s="8"/>
      <c r="D396" s="7" t="str">
        <f>VLOOKUP(B396,Price_List___BRM_ShortDesc[], 2, FALSE)</f>
        <v>Post Access Panel, Stainless Steel - Adapts T3, R3 head to SS26P, SS48G, BL26P, BL28G fits Adapts T3, R3 head to SS26P, SS48G, BL26P, BL28G posts (will not fit P3)</v>
      </c>
      <c r="E396" s="6">
        <f>VLOOKUP(B396,Price_List___BRM_ShortDesc[], 6, FALSE)</f>
        <v>0</v>
      </c>
      <c r="F396" s="5">
        <f>VLOOKUP(B396,Price_List___BRM_ShortDesc[], 4, FALSE)</f>
        <v>8</v>
      </c>
      <c r="G396" s="4"/>
    </row>
    <row r="397" spans="1:7" ht="24">
      <c r="A397" s="3"/>
      <c r="B397" s="8" t="s">
        <v>786</v>
      </c>
      <c r="C397" s="8"/>
      <c r="D397" s="7" t="str">
        <f>VLOOKUP(B397,Price_List___BRM_ShortDesc[], 2, FALSE)</f>
        <v>Control Housing Cover, Stainless Steel fits Pre-2011 Grill on BL48G, SS48G, BL26P, SS26P</v>
      </c>
      <c r="E397" s="6">
        <f>VLOOKUP(B397,Price_List___BRM_ShortDesc[], 6, FALSE)</f>
        <v>0</v>
      </c>
      <c r="F397" s="5">
        <f>VLOOKUP(B397,Price_List___BRM_ShortDesc[], 4, FALSE)</f>
        <v>28</v>
      </c>
      <c r="G397" s="4"/>
    </row>
    <row r="398" spans="1:7">
      <c r="A398" s="3"/>
    </row>
    <row r="399" spans="1:7">
      <c r="A399" s="3"/>
      <c r="B399" s="12" t="s">
        <v>2334</v>
      </c>
    </row>
    <row r="400" spans="1:7">
      <c r="A400" s="3"/>
      <c r="B400" s="11" t="s">
        <v>2328</v>
      </c>
      <c r="C400" s="11"/>
      <c r="D400" s="10" t="s">
        <v>10</v>
      </c>
      <c r="E400" s="10" t="s">
        <v>2327</v>
      </c>
      <c r="F400" s="9" t="s">
        <v>2326</v>
      </c>
      <c r="G400" s="4"/>
    </row>
    <row r="401" spans="1:7">
      <c r="A401" s="3"/>
      <c r="B401" s="8" t="s">
        <v>236</v>
      </c>
      <c r="C401" s="8"/>
      <c r="D401" s="7" t="str">
        <f>VLOOKUP(B401,Price_List___BRM_ShortDesc[], 2, FALSE)</f>
        <v>Meat Holders, each (2 req) fits DPA51</v>
      </c>
      <c r="E401" s="6">
        <f>VLOOKUP(B401,Price_List___BRM_ShortDesc[], 6, FALSE)</f>
        <v>0</v>
      </c>
      <c r="F401" s="5">
        <f>VLOOKUP(B401,Price_List___BRM_ShortDesc[], 4, FALSE)</f>
        <v>14</v>
      </c>
      <c r="G401" s="4"/>
    </row>
    <row r="402" spans="1:7">
      <c r="A402" s="3"/>
      <c r="B402" s="8" t="s">
        <v>238</v>
      </c>
      <c r="C402" s="8"/>
      <c r="D402" s="7" t="str">
        <f>VLOOKUP(B402,Price_List___BRM_ShortDesc[], 2, FALSE)</f>
        <v>Spit Rod fits DPA51</v>
      </c>
      <c r="E402" s="6">
        <f>VLOOKUP(B402,Price_List___BRM_ShortDesc[], 6, FALSE)</f>
        <v>0</v>
      </c>
      <c r="F402" s="5">
        <f>VLOOKUP(B402,Price_List___BRM_ShortDesc[], 4, FALSE)</f>
        <v>30</v>
      </c>
      <c r="G402" s="4"/>
    </row>
    <row r="403" spans="1:7">
      <c r="A403" s="3"/>
      <c r="B403" s="8" t="s">
        <v>240</v>
      </c>
      <c r="C403" s="8"/>
      <c r="D403" s="7" t="str">
        <f>VLOOKUP(B403,Price_List___BRM_ShortDesc[], 2, FALSE)</f>
        <v>Counter Balance Assy fits DPA51</v>
      </c>
      <c r="E403" s="6">
        <f>VLOOKUP(B403,Price_List___BRM_ShortDesc[], 6, FALSE)</f>
        <v>0</v>
      </c>
      <c r="F403" s="5">
        <f>VLOOKUP(B403,Price_List___BRM_ShortDesc[], 4, FALSE)</f>
        <v>13</v>
      </c>
      <c r="G403" s="4"/>
    </row>
    <row r="404" spans="1:7">
      <c r="A404" s="3"/>
      <c r="B404" s="8" t="s">
        <v>242</v>
      </c>
      <c r="C404" s="8"/>
      <c r="D404" s="7" t="str">
        <f>VLOOKUP(B404,Price_List___BRM_ShortDesc[], 2, FALSE)</f>
        <v>Handle and Thumbnut fits DPA51</v>
      </c>
      <c r="E404" s="6">
        <f>VLOOKUP(B404,Price_List___BRM_ShortDesc[], 6, FALSE)</f>
        <v>0</v>
      </c>
      <c r="F404" s="5">
        <f>VLOOKUP(B404,Price_List___BRM_ShortDesc[], 4, FALSE)</f>
        <v>11</v>
      </c>
      <c r="G404" s="4"/>
    </row>
    <row r="405" spans="1:7">
      <c r="A405" s="3"/>
      <c r="B405" s="8" t="s">
        <v>262</v>
      </c>
      <c r="C405" s="8"/>
      <c r="D405" s="7" t="str">
        <f>VLOOKUP(B405,Price_List___BRM_ShortDesc[], 2, FALSE)</f>
        <v>Rotisserie Motor Bracket (B662318) fits DPA23/Hugga-Rack</v>
      </c>
      <c r="E405" s="6">
        <f>VLOOKUP(B405,Price_List___BRM_ShortDesc[], 6, FALSE)</f>
        <v>0</v>
      </c>
      <c r="F405" s="5">
        <f>VLOOKUP(B405,Price_List___BRM_ShortDesc[], 4, FALSE)</f>
        <v>8</v>
      </c>
      <c r="G405" s="4"/>
    </row>
    <row r="406" spans="1:7">
      <c r="A406" s="3"/>
      <c r="B406" s="8" t="s">
        <v>429</v>
      </c>
      <c r="C406" s="8"/>
      <c r="D406" s="7" t="str">
        <f>VLOOKUP(B406,Price_List___BRM_ShortDesc[], 2, FALSE)</f>
        <v>Rotisserie Motor fits DPA 23, S1, Hugga-Rack</v>
      </c>
      <c r="E406" s="6">
        <f>VLOOKUP(B406,Price_List___BRM_ShortDesc[], 6, FALSE)</f>
        <v>0</v>
      </c>
      <c r="F406" s="5">
        <f>VLOOKUP(B406,Price_List___BRM_ShortDesc[], 4, FALSE)</f>
        <v>112</v>
      </c>
      <c r="G406" s="4"/>
    </row>
    <row r="407" spans="1:7">
      <c r="A407" s="3"/>
      <c r="B407" s="8" t="s">
        <v>936</v>
      </c>
      <c r="C407" s="8"/>
      <c r="D407" s="7" t="str">
        <f>VLOOKUP(B407,Price_List___BRM_ShortDesc[], 2, FALSE)</f>
        <v>Locator Sleeve fits DPA23, DPA51</v>
      </c>
      <c r="E407" s="6">
        <f>VLOOKUP(B407,Price_List___BRM_ShortDesc[], 6, FALSE)</f>
        <v>0</v>
      </c>
      <c r="F407" s="5">
        <f>VLOOKUP(B407,Price_List___BRM_ShortDesc[], 4, FALSE)</f>
        <v>17</v>
      </c>
      <c r="G407" s="4"/>
    </row>
    <row r="408" spans="1:7">
      <c r="A408" s="3"/>
      <c r="B408" s="1" t="s">
        <v>2325</v>
      </c>
    </row>
    <row r="409" spans="1:7">
      <c r="A409" s="3"/>
    </row>
    <row r="410" spans="1:7">
      <c r="A410" s="3"/>
      <c r="B410" s="12" t="s">
        <v>2333</v>
      </c>
    </row>
    <row r="411" spans="1:7">
      <c r="A411" s="3"/>
      <c r="B411" s="11" t="s">
        <v>2328</v>
      </c>
      <c r="C411" s="11"/>
      <c r="D411" s="10" t="s">
        <v>10</v>
      </c>
      <c r="E411" s="10" t="s">
        <v>2327</v>
      </c>
      <c r="F411" s="9" t="s">
        <v>2326</v>
      </c>
      <c r="G411" s="4"/>
    </row>
    <row r="412" spans="1:7">
      <c r="A412" s="3"/>
      <c r="B412" s="8" t="s">
        <v>606</v>
      </c>
      <c r="C412" s="8"/>
      <c r="D412" s="7" t="str">
        <f>VLOOKUP(B412,Price_List___BRM_ShortDesc[], 2, FALSE)</f>
        <v>Valve - LP fits P3X, P4X, H3X</v>
      </c>
      <c r="E412" s="6">
        <f>VLOOKUP(B412,Price_List___BRM_ShortDesc[], 6, FALSE)</f>
        <v>0</v>
      </c>
      <c r="F412" s="5">
        <f>VLOOKUP(B412,Price_List___BRM_ShortDesc[], 4, FALSE)</f>
        <v>28</v>
      </c>
      <c r="G412" s="4"/>
    </row>
    <row r="413" spans="1:7">
      <c r="A413" s="3"/>
      <c r="B413" s="8" t="s">
        <v>609</v>
      </c>
      <c r="C413" s="8"/>
      <c r="D413" s="7" t="str">
        <f>VLOOKUP(B413,Price_List___BRM_ShortDesc[], 2, FALSE)</f>
        <v>Valve - Nat fits P3X, P4X, H3X</v>
      </c>
      <c r="E413" s="6">
        <f>VLOOKUP(B413,Price_List___BRM_ShortDesc[], 6, FALSE)</f>
        <v>0</v>
      </c>
      <c r="F413" s="5">
        <f>VLOOKUP(B413,Price_List___BRM_ShortDesc[], 4, FALSE)</f>
        <v>28</v>
      </c>
      <c r="G413" s="4"/>
    </row>
    <row r="414" spans="1:7">
      <c r="A414" s="3"/>
      <c r="B414" s="8" t="s">
        <v>332</v>
      </c>
      <c r="C414" s="8"/>
      <c r="D414" s="7" t="str">
        <f>VLOOKUP(B414,Price_List___BRM_ShortDesc[], 2, FALSE)</f>
        <v>Valve - Nat fits P3, P4, D3, D4</v>
      </c>
      <c r="E414" s="6">
        <f>VLOOKUP(B414,Price_List___BRM_ShortDesc[], 6, FALSE)</f>
        <v>0</v>
      </c>
      <c r="F414" s="20">
        <v>84</v>
      </c>
      <c r="G414" s="4"/>
    </row>
    <row r="415" spans="1:7">
      <c r="A415" s="3"/>
      <c r="B415" s="8" t="s">
        <v>335</v>
      </c>
      <c r="C415" s="8"/>
      <c r="D415" s="7" t="str">
        <f>VLOOKUP(B415,Price_List___BRM_ShortDesc[], 2, FALSE)</f>
        <v>Valve - LP w/ Hose and Regulator fits P3, P4, D3, D4</v>
      </c>
      <c r="E415" s="6">
        <f>VLOOKUP(B415,Price_List___BRM_ShortDesc[], 6, FALSE)</f>
        <v>0</v>
      </c>
      <c r="F415" s="5">
        <f>VLOOKUP(B415,Price_List___BRM_ShortDesc[], 4, FALSE)</f>
        <v>112</v>
      </c>
      <c r="G415" s="4"/>
    </row>
    <row r="416" spans="1:7">
      <c r="A416" s="3"/>
      <c r="B416" s="8" t="s">
        <v>455</v>
      </c>
      <c r="C416" s="8"/>
      <c r="D416" s="7" t="str">
        <f>VLOOKUP(B416,Price_List___BRM_ShortDesc[], 2, FALSE)</f>
        <v>Valve and Manifold - LP fits T3</v>
      </c>
      <c r="E416" s="6">
        <f>VLOOKUP(B416,Price_List___BRM_ShortDesc[], 6, FALSE)</f>
        <v>0</v>
      </c>
      <c r="F416" s="5">
        <f>VLOOKUP(B416,Price_List___BRM_ShortDesc[], 4, FALSE)</f>
        <v>102</v>
      </c>
      <c r="G416" s="4"/>
    </row>
    <row r="417" spans="1:7">
      <c r="A417" s="3"/>
      <c r="B417" s="8" t="s">
        <v>482</v>
      </c>
      <c r="C417" s="8"/>
      <c r="D417" s="7" t="str">
        <f>VLOOKUP(B417,Price_List___BRM_ShortDesc[], 2, FALSE)</f>
        <v>Valve and Manifold - Nat fits T3</v>
      </c>
      <c r="E417" s="6">
        <f>VLOOKUP(B417,Price_List___BRM_ShortDesc[], 6, FALSE)</f>
        <v>0</v>
      </c>
      <c r="F417" s="5">
        <f>VLOOKUP(B417,Price_List___BRM_ShortDesc[], 4, FALSE)</f>
        <v>102</v>
      </c>
      <c r="G417" s="4"/>
    </row>
    <row r="418" spans="1:7">
      <c r="A418" s="3"/>
      <c r="B418" s="8" t="s">
        <v>227</v>
      </c>
      <c r="C418" s="8"/>
      <c r="D418" s="7" t="str">
        <f>VLOOKUP(B418,Price_List___BRM_ShortDesc[], 2, FALSE)</f>
        <v>Valve, Manual Gas Dual fits P3,P4,D3,D4</v>
      </c>
      <c r="E418" s="6">
        <f>VLOOKUP(B418,Price_List___BRM_ShortDesc[], 6, FALSE)</f>
        <v>0</v>
      </c>
      <c r="F418" s="5">
        <f>VLOOKUP(B418,Price_List___BRM_ShortDesc[], 4, FALSE)</f>
        <v>46</v>
      </c>
      <c r="G418" s="4"/>
    </row>
    <row r="419" spans="1:7">
      <c r="A419" s="3"/>
      <c r="B419" s="8" t="s">
        <v>229</v>
      </c>
      <c r="C419" s="8"/>
      <c r="D419" s="7" t="str">
        <f>VLOOKUP(B419,Price_List___BRM_ShortDesc[], 2, FALSE)</f>
        <v>Valve, Manual Gas Dual fits P3,P4,D3,D4</v>
      </c>
      <c r="E419" s="6">
        <f>VLOOKUP(B419,Price_List___BRM_ShortDesc[], 6, FALSE)</f>
        <v>0</v>
      </c>
      <c r="F419" s="5">
        <f>VLOOKUP(B419,Price_List___BRM_ShortDesc[], 4, FALSE)</f>
        <v>46</v>
      </c>
      <c r="G419" s="4"/>
    </row>
    <row r="420" spans="1:7">
      <c r="A420" s="3"/>
      <c r="B420" s="8" t="s">
        <v>113</v>
      </c>
      <c r="C420" s="8"/>
      <c r="D420" s="7" t="str">
        <f>VLOOKUP(B420,Price_List___BRM_ShortDesc[], 2, FALSE)</f>
        <v>Nat Twin Valve 45-degree for S5</v>
      </c>
      <c r="E420" s="6">
        <f>VLOOKUP(B420,Price_List___BRM_ShortDesc[], 6, FALSE)</f>
        <v>0</v>
      </c>
      <c r="F420" s="5">
        <f>VLOOKUP(B420,Price_List___BRM_ShortDesc[], 4, FALSE)</f>
        <v>34</v>
      </c>
      <c r="G420" s="4"/>
    </row>
    <row r="421" spans="1:7">
      <c r="A421" s="3"/>
      <c r="B421" s="8" t="s">
        <v>115</v>
      </c>
      <c r="C421" s="8"/>
      <c r="D421" s="7" t="str">
        <f>VLOOKUP(B421,Price_List___BRM_ShortDesc[], 2, FALSE)</f>
        <v>Twin Valve Assy - LP fits P5/D5/S5/S2</v>
      </c>
      <c r="E421" s="6">
        <f>VLOOKUP(B421,Price_List___BRM_ShortDesc[], 6, FALSE)</f>
        <v>0</v>
      </c>
      <c r="F421" s="5">
        <f>VLOOKUP(B421,Price_List___BRM_ShortDesc[], 4, FALSE)</f>
        <v>34</v>
      </c>
      <c r="G421" s="4"/>
    </row>
    <row r="422" spans="1:7">
      <c r="A422" s="3"/>
      <c r="B422" s="8" t="s">
        <v>157</v>
      </c>
      <c r="C422" s="8"/>
      <c r="D422" s="7" t="str">
        <f>VLOOKUP(B422,Price_List___BRM_ShortDesc[], 2, FALSE)</f>
        <v>LP SB Single Valve fits DP Side Burner, SS</v>
      </c>
      <c r="E422" s="6">
        <f>VLOOKUP(B422,Price_List___BRM_ShortDesc[], 6, FALSE)</f>
        <v>0</v>
      </c>
      <c r="F422" s="5">
        <f>VLOOKUP(B422,Price_List___BRM_ShortDesc[], 4, FALSE)</f>
        <v>39</v>
      </c>
      <c r="G422" s="4"/>
    </row>
    <row r="423" spans="1:7">
      <c r="A423" s="3"/>
      <c r="B423" s="8" t="s">
        <v>104</v>
      </c>
      <c r="C423" s="8"/>
      <c r="D423" s="7" t="str">
        <f>VLOOKUP(B423,Price_List___BRM_ShortDesc[], 2, FALSE)</f>
        <v>LP Manifold W/Orifice fits P3,P4,D3,D4</v>
      </c>
      <c r="E423" s="6">
        <f>VLOOKUP(B423,Price_List___BRM_ShortDesc[], 6, FALSE)</f>
        <v>0</v>
      </c>
      <c r="F423" s="5">
        <f>VLOOKUP(B423,Price_List___BRM_ShortDesc[], 4, FALSE)</f>
        <v>18</v>
      </c>
      <c r="G423" s="4"/>
    </row>
    <row r="424" spans="1:7">
      <c r="A424" s="3"/>
      <c r="B424" s="8" t="s">
        <v>107</v>
      </c>
      <c r="C424" s="8"/>
      <c r="D424" s="7" t="str">
        <f>VLOOKUP(B424,Price_List___BRM_ShortDesc[], 2, FALSE)</f>
        <v>Nat Manifold w/Orifice fits P3,P4,D3,D4</v>
      </c>
      <c r="E424" s="6">
        <f>VLOOKUP(B424,Price_List___BRM_ShortDesc[], 6, FALSE)</f>
        <v>0</v>
      </c>
      <c r="F424" s="5">
        <f>VLOOKUP(B424,Price_List___BRM_ShortDesc[], 4, FALSE)</f>
        <v>18</v>
      </c>
      <c r="G424" s="4"/>
    </row>
    <row r="425" spans="1:7">
      <c r="A425" s="3"/>
    </row>
    <row r="426" spans="1:7">
      <c r="A426" s="3"/>
      <c r="B426" s="12" t="s">
        <v>2332</v>
      </c>
    </row>
    <row r="427" spans="1:7">
      <c r="A427" s="3"/>
      <c r="B427" s="11" t="s">
        <v>2328</v>
      </c>
      <c r="C427" s="11"/>
      <c r="D427" s="10" t="s">
        <v>10</v>
      </c>
      <c r="E427" s="10" t="s">
        <v>2327</v>
      </c>
      <c r="F427" s="9" t="s">
        <v>2326</v>
      </c>
      <c r="G427" s="4"/>
    </row>
    <row r="428" spans="1:7">
      <c r="A428" s="3"/>
      <c r="B428" s="8" t="s">
        <v>581</v>
      </c>
      <c r="C428" s="8"/>
      <c r="D428" s="7" t="str">
        <f>VLOOKUP(B428,Price_List___BRM_ShortDesc[], 2, FALSE)</f>
        <v>Twin Valve Assy - Nat fits P3XN (all)</v>
      </c>
      <c r="E428" s="6">
        <f>VLOOKUP(B428,Price_List___BRM_ShortDesc[], 6, FALSE)</f>
        <v>0</v>
      </c>
      <c r="F428" s="5">
        <f>VLOOKUP(B428,Price_List___BRM_ShortDesc[], 4, FALSE)</f>
        <v>32</v>
      </c>
      <c r="G428" s="4"/>
    </row>
    <row r="429" spans="1:7">
      <c r="A429" s="3"/>
      <c r="B429" s="8" t="s">
        <v>655</v>
      </c>
      <c r="C429" s="8"/>
      <c r="D429" s="7" t="str">
        <f>VLOOKUP(B429,Price_List___BRM_ShortDesc[], 2, FALSE)</f>
        <v>Twin Valve Assy - LP fits P4X, H3X (all)</v>
      </c>
      <c r="E429" s="6">
        <f>VLOOKUP(B429,Price_List___BRM_ShortDesc[], 6, FALSE)</f>
        <v>0</v>
      </c>
      <c r="F429" s="5">
        <f>VLOOKUP(B429,Price_List___BRM_ShortDesc[], 4, FALSE)</f>
        <v>32</v>
      </c>
      <c r="G429" s="4"/>
    </row>
    <row r="430" spans="1:7">
      <c r="A430" s="3"/>
      <c r="B430" s="8" t="s">
        <v>658</v>
      </c>
      <c r="C430" s="8"/>
      <c r="D430" s="7" t="str">
        <f>VLOOKUP(B430,Price_List___BRM_ShortDesc[], 2, FALSE)</f>
        <v>Twin Valve Assy - Nat fits P4X, H3X (all)</v>
      </c>
      <c r="E430" s="6">
        <f>VLOOKUP(B430,Price_List___BRM_ShortDesc[], 6, FALSE)</f>
        <v>0</v>
      </c>
      <c r="F430" s="5">
        <f>VLOOKUP(B430,Price_List___BRM_ShortDesc[], 4, FALSE)</f>
        <v>32</v>
      </c>
      <c r="G430" s="4"/>
    </row>
    <row r="431" spans="1:7">
      <c r="A431" s="3"/>
      <c r="B431" s="8" t="s">
        <v>679</v>
      </c>
      <c r="C431" s="8"/>
      <c r="D431" s="7" t="str">
        <f>VLOOKUP(B431,Price_List___BRM_ShortDesc[], 2, FALSE)</f>
        <v>Twin Valve Assy - LP fits P3X (all)</v>
      </c>
      <c r="E431" s="6">
        <f>VLOOKUP(B431,Price_List___BRM_ShortDesc[], 6, FALSE)</f>
        <v>0</v>
      </c>
      <c r="F431" s="5">
        <f>VLOOKUP(B431,Price_List___BRM_ShortDesc[], 4, FALSE)</f>
        <v>32</v>
      </c>
      <c r="G431" s="4"/>
    </row>
    <row r="432" spans="1:7">
      <c r="A432" s="3"/>
      <c r="B432" s="8" t="s">
        <v>731</v>
      </c>
      <c r="C432" s="8"/>
      <c r="D432" s="7" t="str">
        <f>VLOOKUP(B432,Price_List___BRM_ShortDesc[], 2, FALSE)</f>
        <v>Twin Valve Assy - LP fits H4X</v>
      </c>
      <c r="E432" s="6">
        <f>VLOOKUP(B432,Price_List___BRM_ShortDesc[], 6, FALSE)</f>
        <v>0</v>
      </c>
      <c r="F432" s="5">
        <f>VLOOKUP(B432,Price_List___BRM_ShortDesc[], 4, FALSE)</f>
        <v>32</v>
      </c>
      <c r="G432" s="4"/>
    </row>
    <row r="433" spans="1:7">
      <c r="A433" s="3"/>
      <c r="B433" s="8" t="s">
        <v>733</v>
      </c>
      <c r="C433" s="8"/>
      <c r="D433" s="7" t="str">
        <f>VLOOKUP(B433,Price_List___BRM_ShortDesc[], 2, FALSE)</f>
        <v>Twin Valve Assy - Nat fits H4X</v>
      </c>
      <c r="E433" s="6">
        <f>VLOOKUP(B433,Price_List___BRM_ShortDesc[], 6, FALSE)</f>
        <v>0</v>
      </c>
      <c r="F433" s="5">
        <f>VLOOKUP(B433,Price_List___BRM_ShortDesc[], 4, FALSE)</f>
        <v>32</v>
      </c>
      <c r="G433" s="4"/>
    </row>
    <row r="434" spans="1:7">
      <c r="A434" s="3"/>
      <c r="B434" s="8" t="s">
        <v>337</v>
      </c>
      <c r="C434" s="8"/>
      <c r="D434" s="7" t="str">
        <f>VLOOKUP(B434,Price_List___BRM_ShortDesc[], 2, FALSE)</f>
        <v>Plate, Orifice Mounting fits P3, P4, D3, D4</v>
      </c>
      <c r="E434" s="6">
        <f>VLOOKUP(B434,Price_List___BRM_ShortDesc[], 6, FALSE)</f>
        <v>0</v>
      </c>
      <c r="F434" s="5">
        <f>VLOOKUP(B434,Price_List___BRM_ShortDesc[], 4, FALSE)</f>
        <v>5</v>
      </c>
      <c r="G434" s="4"/>
    </row>
    <row r="435" spans="1:7">
      <c r="A435" s="3"/>
    </row>
    <row r="436" spans="1:7">
      <c r="A436" s="3"/>
      <c r="B436" s="12" t="s">
        <v>2331</v>
      </c>
    </row>
    <row r="437" spans="1:7">
      <c r="A437" s="3"/>
      <c r="B437" s="11" t="s">
        <v>2328</v>
      </c>
      <c r="C437" s="11"/>
      <c r="D437" s="10" t="s">
        <v>10</v>
      </c>
      <c r="E437" s="10" t="s">
        <v>2327</v>
      </c>
      <c r="F437" s="9" t="s">
        <v>2326</v>
      </c>
      <c r="G437" s="4"/>
    </row>
    <row r="438" spans="1:7">
      <c r="A438" s="3"/>
      <c r="B438" s="8" t="s">
        <v>128</v>
      </c>
      <c r="C438" s="8"/>
      <c r="D438" s="7" t="str">
        <f>VLOOKUP(B438,Price_List___BRM_ShortDesc[], 2, FALSE)</f>
        <v>Knob, Black fits P3/4/5, D3/4/5/2 Sideburner</v>
      </c>
      <c r="E438" s="6">
        <f>VLOOKUP(B438,Price_List___BRM_ShortDesc[], 6, FALSE)</f>
        <v>0</v>
      </c>
      <c r="F438" s="5">
        <f>VLOOKUP(B438,Price_List___BRM_ShortDesc[], 4, FALSE)</f>
        <v>8</v>
      </c>
      <c r="G438" s="4"/>
    </row>
    <row r="439" spans="1:7">
      <c r="A439" s="3"/>
      <c r="B439" s="8" t="s">
        <v>916</v>
      </c>
      <c r="C439" s="8"/>
      <c r="D439" s="7" t="str">
        <f>VLOOKUP(B439,Price_List___BRM_ShortDesc[], 2, FALSE)</f>
        <v>Knob, Universal Black fits G3, G4, G1000</v>
      </c>
      <c r="E439" s="6">
        <f>VLOOKUP(B439,Price_List___BRM_ShortDesc[], 6, FALSE)</f>
        <v>0</v>
      </c>
      <c r="F439" s="5">
        <f>VLOOKUP(B439,Price_List___BRM_ShortDesc[], 4, FALSE)</f>
        <v>8</v>
      </c>
      <c r="G439" s="4"/>
    </row>
    <row r="440" spans="1:7">
      <c r="A440" s="3"/>
      <c r="B440" s="8" t="s">
        <v>1844</v>
      </c>
      <c r="C440" s="8"/>
      <c r="D440" s="7" t="str">
        <f>VLOOKUP(B440,Price_List___BRM_ShortDesc[], 2, FALSE)</f>
        <v>Knob, Burners-Main &amp; Side fits SSG-36-1, T3 (all)</v>
      </c>
      <c r="E440" s="6">
        <f>VLOOKUP(B440,Price_List___BRM_ShortDesc[], 6, FALSE)</f>
        <v>0</v>
      </c>
      <c r="F440" s="5">
        <f>VLOOKUP(B440,Price_List___BRM_ShortDesc[], 4, FALSE)</f>
        <v>12</v>
      </c>
      <c r="G440" s="4"/>
    </row>
    <row r="441" spans="1:7">
      <c r="A441" s="3"/>
    </row>
    <row r="442" spans="1:7">
      <c r="A442" s="3"/>
      <c r="B442" s="12" t="s">
        <v>2330</v>
      </c>
    </row>
    <row r="443" spans="1:7">
      <c r="A443" s="3"/>
      <c r="B443" s="11" t="s">
        <v>2328</v>
      </c>
      <c r="C443" s="11"/>
      <c r="D443" s="10" t="s">
        <v>10</v>
      </c>
      <c r="E443" s="10" t="s">
        <v>2327</v>
      </c>
      <c r="F443" s="9" t="s">
        <v>2326</v>
      </c>
    </row>
    <row r="444" spans="1:7">
      <c r="A444" s="3"/>
      <c r="B444" s="8" t="s">
        <v>68</v>
      </c>
      <c r="C444" s="8"/>
      <c r="D444" s="7" t="str">
        <f>VLOOKUP(B444,Price_List___BRM_ShortDesc[], 2, FALSE)</f>
        <v>Chrome Warming Rack fits P4, D4, H4</v>
      </c>
      <c r="E444" s="6">
        <f>VLOOKUP(B444,Price_List___BRM_ShortDesc[], 6, FALSE)</f>
        <v>2</v>
      </c>
      <c r="F444" s="5">
        <f>VLOOKUP(B444,Price_List___BRM_ShortDesc[], 4, FALSE)</f>
        <v>38</v>
      </c>
      <c r="G444" s="4"/>
    </row>
    <row r="445" spans="1:7">
      <c r="A445" s="3"/>
      <c r="B445" s="8" t="s">
        <v>189</v>
      </c>
      <c r="C445" s="8"/>
      <c r="D445" s="7" t="str">
        <f>VLOOKUP(B445,Price_List___BRM_ShortDesc[], 2, FALSE)</f>
        <v>Stainless Steel Retract-A-Rack, Fold-Out, for C3, Q3, P3, R3, T3, D3</v>
      </c>
      <c r="E445" s="6">
        <f>VLOOKUP(B445,Price_List___BRM_ShortDesc[], 6, FALSE)</f>
        <v>2</v>
      </c>
      <c r="F445" s="5">
        <f>VLOOKUP(B445,Price_List___BRM_ShortDesc[], 4, FALSE)</f>
        <v>66</v>
      </c>
      <c r="G445" s="4"/>
    </row>
    <row r="446" spans="1:7">
      <c r="A446" s="3"/>
      <c r="B446" s="8" t="s">
        <v>192</v>
      </c>
      <c r="C446" s="8"/>
      <c r="D446" s="7" t="str">
        <f>VLOOKUP(B446,Price_List___BRM_ShortDesc[], 2, FALSE)</f>
        <v>Stainless Steel Retract-A-Rack for P4, D4</v>
      </c>
      <c r="E446" s="6">
        <f>VLOOKUP(B446,Price_List___BRM_ShortDesc[], 6, FALSE)</f>
        <v>2</v>
      </c>
      <c r="F446" s="5">
        <f>VLOOKUP(B446,Price_List___BRM_ShortDesc[], 4, FALSE)</f>
        <v>48</v>
      </c>
      <c r="G446" s="4"/>
    </row>
    <row r="447" spans="1:7">
      <c r="A447" s="3"/>
      <c r="B447" s="8" t="s">
        <v>394</v>
      </c>
      <c r="C447" s="8"/>
      <c r="D447" s="7" t="str">
        <f>VLOOKUP(B447,Price_List___BRM_ShortDesc[], 2, FALSE)</f>
        <v>Chrome Warming Rack fits D3, P3</v>
      </c>
      <c r="E447" s="6">
        <f>VLOOKUP(B447,Price_List___BRM_ShortDesc[], 6, FALSE)</f>
        <v>2</v>
      </c>
      <c r="F447" s="5">
        <f>VLOOKUP(B447,Price_List___BRM_ShortDesc[], 4, FALSE)</f>
        <v>35</v>
      </c>
      <c r="G447" s="4"/>
    </row>
    <row r="448" spans="1:7">
      <c r="A448" s="3"/>
    </row>
    <row r="449" spans="1:7">
      <c r="A449" s="3"/>
      <c r="B449" s="12" t="s">
        <v>2329</v>
      </c>
    </row>
    <row r="450" spans="1:7">
      <c r="A450" s="3"/>
      <c r="B450" s="11" t="s">
        <v>2328</v>
      </c>
      <c r="C450" s="11"/>
      <c r="D450" s="10" t="s">
        <v>10</v>
      </c>
      <c r="E450" s="10" t="s">
        <v>2327</v>
      </c>
      <c r="F450" s="9" t="s">
        <v>2326</v>
      </c>
    </row>
    <row r="451" spans="1:7">
      <c r="A451" s="3"/>
      <c r="B451" s="8" t="s">
        <v>1571</v>
      </c>
      <c r="C451" s="8"/>
      <c r="D451" s="7" t="str">
        <f>VLOOKUP(B451,Price_List___BRM_ShortDesc[], 2, FALSE)</f>
        <v>Grill Paint, High Temp., Black, 12 oz</v>
      </c>
      <c r="E451" s="6">
        <f>VLOOKUP(B451,Price_List___BRM_ShortDesc[], 6, FALSE)</f>
        <v>2</v>
      </c>
      <c r="F451" s="5">
        <f>VLOOKUP(B451,Price_List___BRM_ShortDesc[], 4, FALSE)</f>
        <v>22</v>
      </c>
      <c r="G451" s="4"/>
    </row>
    <row r="452" spans="1:7">
      <c r="A452" s="3"/>
      <c r="B452" s="1" t="s">
        <v>2325</v>
      </c>
    </row>
    <row r="453" spans="1:7">
      <c r="A453" s="3"/>
    </row>
    <row r="454" spans="1:7">
      <c r="A454" s="3"/>
    </row>
    <row r="455" spans="1:7">
      <c r="A455" s="3"/>
    </row>
    <row r="456" spans="1:7">
      <c r="A456" s="3"/>
    </row>
    <row r="457" spans="1:7">
      <c r="A457" s="3"/>
    </row>
    <row r="458" spans="1:7">
      <c r="A458" s="3"/>
    </row>
    <row r="459" spans="1:7">
      <c r="A459" s="3"/>
    </row>
    <row r="460" spans="1:7">
      <c r="A460" s="3"/>
    </row>
    <row r="461" spans="1:7">
      <c r="A461" s="3"/>
    </row>
    <row r="462" spans="1:7">
      <c r="A462" s="3"/>
    </row>
    <row r="463" spans="1:7">
      <c r="A463" s="3"/>
    </row>
    <row r="464" spans="1:7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</sheetData>
  <conditionalFormatting sqref="E5:F9 E12:F17 E20:F21 E24:F26 E29:F40">
    <cfRule type="cellIs" dxfId="37" priority="110" operator="equal">
      <formula>0</formula>
    </cfRule>
  </conditionalFormatting>
  <conditionalFormatting sqref="E43:F47 E52:F57 E60:F65 E68:F70">
    <cfRule type="cellIs" dxfId="36" priority="106" operator="equal">
      <formula>0</formula>
    </cfRule>
  </conditionalFormatting>
  <conditionalFormatting sqref="E73:F76 E81:F83 E86:F88 E91:F93 E96:F98">
    <cfRule type="cellIs" dxfId="35" priority="102" operator="equal">
      <formula>0</formula>
    </cfRule>
  </conditionalFormatting>
  <conditionalFormatting sqref="E101:F103 E106:F108 E111:F113 E116:F118">
    <cfRule type="cellIs" dxfId="34" priority="98" operator="equal">
      <formula>0</formula>
    </cfRule>
  </conditionalFormatting>
  <conditionalFormatting sqref="E121:F124">
    <cfRule type="cellIs" dxfId="33" priority="94" operator="equal">
      <formula>0</formula>
    </cfRule>
  </conditionalFormatting>
  <conditionalFormatting sqref="E130:F142">
    <cfRule type="cellIs" dxfId="32" priority="135" operator="equal">
      <formula>0</formula>
    </cfRule>
  </conditionalFormatting>
  <conditionalFormatting sqref="E145:F150 E153:F155 E162:F163 E166:F167 E170:F172 E175:F176">
    <cfRule type="cellIs" dxfId="31" priority="90" operator="equal">
      <formula>0</formula>
    </cfRule>
  </conditionalFormatting>
  <conditionalFormatting sqref="E179:F181 E184:F185 E188:F189 E192:F193 E196:F198 E201:F203">
    <cfRule type="cellIs" dxfId="30" priority="86" operator="equal">
      <formula>0</formula>
    </cfRule>
  </conditionalFormatting>
  <conditionalFormatting sqref="E208:F221 E225:F236 E240:F246 E249:F252 E256:F258 E261:F262 E265:F272">
    <cfRule type="cellIs" dxfId="29" priority="82" operator="equal">
      <formula>0</formula>
    </cfRule>
  </conditionalFormatting>
  <conditionalFormatting sqref="E276:F278 E282:F283 E286:F288 E292:F298 E301:F307">
    <cfRule type="cellIs" dxfId="28" priority="78" operator="equal">
      <formula>0</formula>
    </cfRule>
  </conditionalFormatting>
  <conditionalFormatting sqref="E310:F313 E318:F321 E324:F329 E332:F342">
    <cfRule type="cellIs" dxfId="27" priority="74" operator="equal">
      <formula>0</formula>
    </cfRule>
  </conditionalFormatting>
  <conditionalFormatting sqref="E345:F352">
    <cfRule type="cellIs" dxfId="26" priority="70" operator="equal">
      <formula>0</formula>
    </cfRule>
  </conditionalFormatting>
  <conditionalFormatting sqref="E355:F358">
    <cfRule type="cellIs" dxfId="25" priority="160" operator="equal">
      <formula>0</formula>
    </cfRule>
  </conditionalFormatting>
  <conditionalFormatting sqref="E361:F365 E368:F371">
    <cfRule type="cellIs" dxfId="24" priority="66" operator="equal">
      <formula>0</formula>
    </cfRule>
  </conditionalFormatting>
  <conditionalFormatting sqref="E374:F375 E378:F379 E382:F383 E386:F387 E391:F397">
    <cfRule type="cellIs" dxfId="23" priority="62" operator="equal">
      <formula>0</formula>
    </cfRule>
  </conditionalFormatting>
  <conditionalFormatting sqref="E400:F407 E411:F424">
    <cfRule type="cellIs" dxfId="22" priority="58" operator="equal">
      <formula>0</formula>
    </cfRule>
  </conditionalFormatting>
  <conditionalFormatting sqref="E427:F434 E437:F440">
    <cfRule type="cellIs" dxfId="21" priority="54" operator="equal">
      <formula>0</formula>
    </cfRule>
  </conditionalFormatting>
  <conditionalFormatting sqref="E443:F447">
    <cfRule type="cellIs" dxfId="20" priority="50" operator="equal">
      <formula>0</formula>
    </cfRule>
  </conditionalFormatting>
  <conditionalFormatting sqref="E450:F451">
    <cfRule type="cellIs" dxfId="19" priority="45" operator="equal">
      <formula>0</formula>
    </cfRule>
  </conditionalFormatting>
  <printOptions horizontalCentered="1"/>
  <pageMargins left="0.25" right="0.25" top="0.25" bottom="0.25" header="0.3" footer="0.3"/>
  <pageSetup scale="82" orientation="portrait" r:id="rId1"/>
  <rowBreaks count="9" manualBreakCount="9">
    <brk id="48" max="16383" man="1"/>
    <brk id="77" max="16383" man="1"/>
    <brk id="126" max="16383" man="1"/>
    <brk id="159" max="16383" man="1"/>
    <brk id="205" max="16383" man="1"/>
    <brk id="263" max="16383" man="1"/>
    <brk id="315" max="16383" man="1"/>
    <brk id="359" max="16383" man="1"/>
    <brk id="4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14"/>
  <sheetViews>
    <sheetView workbookViewId="0">
      <selection sqref="A1:T1109"/>
    </sheetView>
  </sheetViews>
  <sheetFormatPr defaultRowHeight="12"/>
  <cols>
    <col min="1" max="1" width="8.85546875" customWidth="1"/>
    <col min="2" max="2" width="81.140625" customWidth="1"/>
    <col min="3" max="3" width="74.85546875" bestFit="1" customWidth="1"/>
    <col min="4" max="4" width="10.5703125" bestFit="1" customWidth="1"/>
    <col min="5" max="5" width="6.5703125" bestFit="1" customWidth="1"/>
    <col min="6" max="6" width="9" bestFit="1" customWidth="1"/>
    <col min="7" max="7" width="13.85546875" bestFit="1" customWidth="1"/>
    <col min="8" max="8" width="7.140625" bestFit="1" customWidth="1"/>
    <col min="9" max="9" width="13.140625" bestFit="1" customWidth="1"/>
    <col min="10" max="10" width="7.85546875" bestFit="1" customWidth="1"/>
    <col min="11" max="11" width="81.140625" customWidth="1"/>
    <col min="12" max="12" width="7.7109375" bestFit="1" customWidth="1"/>
    <col min="13" max="14" width="7.140625" bestFit="1" customWidth="1"/>
    <col min="15" max="15" width="13.85546875" customWidth="1"/>
    <col min="16" max="16" width="10.5703125" bestFit="1" customWidth="1"/>
    <col min="17" max="17" width="12.5703125" bestFit="1" customWidth="1"/>
    <col min="18" max="18" width="9.5703125" bestFit="1" customWidth="1"/>
    <col min="19" max="20" width="9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8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s="17" t="s">
        <v>19</v>
      </c>
    </row>
    <row r="2" spans="1:20">
      <c r="A2" t="s">
        <v>20</v>
      </c>
      <c r="B2" t="s">
        <v>21</v>
      </c>
      <c r="C2" t="s">
        <v>22</v>
      </c>
      <c r="D2">
        <v>17</v>
      </c>
      <c r="G2" s="18">
        <v>40655</v>
      </c>
      <c r="H2" t="s">
        <v>23</v>
      </c>
      <c r="J2" t="s">
        <v>23</v>
      </c>
      <c r="K2" t="s">
        <v>21</v>
      </c>
      <c r="T2" s="17"/>
    </row>
    <row r="3" spans="1:20">
      <c r="A3" t="s">
        <v>24</v>
      </c>
      <c r="B3" t="s">
        <v>25</v>
      </c>
      <c r="C3" t="s">
        <v>26</v>
      </c>
      <c r="D3">
        <v>16</v>
      </c>
      <c r="G3" s="18">
        <v>40655</v>
      </c>
      <c r="H3" t="s">
        <v>23</v>
      </c>
      <c r="J3" t="s">
        <v>23</v>
      </c>
      <c r="K3" t="s">
        <v>25</v>
      </c>
    </row>
    <row r="4" spans="1:20">
      <c r="A4" t="s">
        <v>27</v>
      </c>
      <c r="B4" t="s">
        <v>30</v>
      </c>
      <c r="C4" t="s">
        <v>28</v>
      </c>
      <c r="D4">
        <v>95</v>
      </c>
      <c r="F4">
        <v>4</v>
      </c>
      <c r="G4" s="18">
        <v>38353</v>
      </c>
      <c r="H4" t="s">
        <v>23</v>
      </c>
      <c r="I4" t="s">
        <v>29</v>
      </c>
      <c r="J4" t="s">
        <v>23</v>
      </c>
      <c r="K4" t="s">
        <v>30</v>
      </c>
    </row>
    <row r="5" spans="1:20">
      <c r="A5" t="s">
        <v>31</v>
      </c>
      <c r="B5" t="s">
        <v>32</v>
      </c>
      <c r="C5" t="s">
        <v>33</v>
      </c>
      <c r="D5">
        <v>29</v>
      </c>
      <c r="G5" s="18">
        <v>38353</v>
      </c>
      <c r="H5" t="s">
        <v>23</v>
      </c>
      <c r="J5" t="s">
        <v>23</v>
      </c>
      <c r="K5" t="s">
        <v>32</v>
      </c>
    </row>
    <row r="6" spans="1:20">
      <c r="A6" t="s">
        <v>34</v>
      </c>
      <c r="B6" t="s">
        <v>35</v>
      </c>
      <c r="C6" t="s">
        <v>36</v>
      </c>
      <c r="D6">
        <v>33</v>
      </c>
      <c r="G6" s="18">
        <v>38353</v>
      </c>
      <c r="H6" t="s">
        <v>23</v>
      </c>
      <c r="J6" t="s">
        <v>23</v>
      </c>
      <c r="K6" t="s">
        <v>35</v>
      </c>
    </row>
    <row r="7" spans="1:20">
      <c r="A7" t="s">
        <v>37</v>
      </c>
      <c r="B7" t="s">
        <v>38</v>
      </c>
      <c r="C7" t="s">
        <v>39</v>
      </c>
      <c r="D7">
        <v>36</v>
      </c>
      <c r="G7" s="18">
        <v>38353</v>
      </c>
      <c r="H7" t="s">
        <v>23</v>
      </c>
      <c r="J7" t="s">
        <v>23</v>
      </c>
      <c r="K7" t="s">
        <v>2389</v>
      </c>
    </row>
    <row r="8" spans="1:20">
      <c r="A8" t="s">
        <v>40</v>
      </c>
      <c r="B8" t="s">
        <v>41</v>
      </c>
      <c r="C8" t="s">
        <v>42</v>
      </c>
      <c r="D8">
        <v>28</v>
      </c>
      <c r="G8" s="18">
        <v>38353</v>
      </c>
      <c r="H8" t="s">
        <v>23</v>
      </c>
      <c r="J8" t="s">
        <v>23</v>
      </c>
      <c r="K8" t="s">
        <v>2390</v>
      </c>
    </row>
    <row r="9" spans="1:20">
      <c r="A9" t="s">
        <v>43</v>
      </c>
      <c r="B9" t="s">
        <v>44</v>
      </c>
      <c r="C9" t="s">
        <v>45</v>
      </c>
      <c r="D9">
        <v>4</v>
      </c>
      <c r="G9" s="18">
        <v>38353</v>
      </c>
      <c r="H9" t="s">
        <v>23</v>
      </c>
      <c r="J9" t="s">
        <v>23</v>
      </c>
      <c r="K9" t="s">
        <v>44</v>
      </c>
    </row>
    <row r="10" spans="1:20">
      <c r="A10" t="s">
        <v>46</v>
      </c>
      <c r="B10" t="s">
        <v>47</v>
      </c>
      <c r="C10" t="s">
        <v>45</v>
      </c>
      <c r="D10">
        <v>4</v>
      </c>
      <c r="G10" s="18">
        <v>38353</v>
      </c>
      <c r="H10" t="s">
        <v>23</v>
      </c>
      <c r="J10" t="s">
        <v>23</v>
      </c>
      <c r="K10" t="s">
        <v>47</v>
      </c>
    </row>
    <row r="11" spans="1:20">
      <c r="A11" t="s">
        <v>48</v>
      </c>
      <c r="B11" t="s">
        <v>49</v>
      </c>
      <c r="C11" t="s">
        <v>50</v>
      </c>
      <c r="D11">
        <v>1</v>
      </c>
      <c r="G11" s="18">
        <v>38353</v>
      </c>
      <c r="H11" t="s">
        <v>23</v>
      </c>
      <c r="J11" t="s">
        <v>23</v>
      </c>
      <c r="K11" t="s">
        <v>49</v>
      </c>
    </row>
    <row r="12" spans="1:20">
      <c r="A12" t="s">
        <v>51</v>
      </c>
      <c r="B12" t="s">
        <v>52</v>
      </c>
      <c r="C12" t="s">
        <v>50</v>
      </c>
      <c r="D12">
        <v>1</v>
      </c>
      <c r="G12" s="18">
        <v>38353</v>
      </c>
      <c r="H12" t="s">
        <v>23</v>
      </c>
      <c r="J12" t="s">
        <v>23</v>
      </c>
      <c r="K12" t="s">
        <v>52</v>
      </c>
    </row>
    <row r="13" spans="1:20">
      <c r="A13" t="s">
        <v>53</v>
      </c>
      <c r="B13" t="s">
        <v>54</v>
      </c>
      <c r="C13" t="s">
        <v>39</v>
      </c>
      <c r="D13">
        <v>21</v>
      </c>
      <c r="G13" s="18">
        <v>38353</v>
      </c>
      <c r="H13" t="s">
        <v>23</v>
      </c>
      <c r="J13" t="s">
        <v>23</v>
      </c>
      <c r="K13" t="s">
        <v>54</v>
      </c>
    </row>
    <row r="14" spans="1:20">
      <c r="A14" t="s">
        <v>55</v>
      </c>
      <c r="B14" t="s">
        <v>56</v>
      </c>
      <c r="C14" t="s">
        <v>57</v>
      </c>
      <c r="D14">
        <v>3</v>
      </c>
      <c r="G14" s="18">
        <v>38353</v>
      </c>
      <c r="H14" t="s">
        <v>23</v>
      </c>
      <c r="J14" t="s">
        <v>23</v>
      </c>
      <c r="K14" t="s">
        <v>56</v>
      </c>
    </row>
    <row r="15" spans="1:20">
      <c r="A15" t="s">
        <v>58</v>
      </c>
      <c r="B15" t="s">
        <v>59</v>
      </c>
      <c r="C15" t="s">
        <v>60</v>
      </c>
      <c r="D15">
        <v>35</v>
      </c>
      <c r="G15" s="18">
        <v>38353</v>
      </c>
      <c r="H15" t="s">
        <v>23</v>
      </c>
      <c r="J15" t="s">
        <v>23</v>
      </c>
      <c r="K15" t="s">
        <v>59</v>
      </c>
    </row>
    <row r="16" spans="1:20">
      <c r="A16" t="s">
        <v>61</v>
      </c>
      <c r="B16" t="s">
        <v>62</v>
      </c>
      <c r="C16" t="s">
        <v>39</v>
      </c>
      <c r="D16">
        <v>44</v>
      </c>
      <c r="G16" s="18">
        <v>38353</v>
      </c>
      <c r="H16" t="s">
        <v>23</v>
      </c>
      <c r="J16" t="s">
        <v>23</v>
      </c>
      <c r="K16" t="s">
        <v>62</v>
      </c>
    </row>
    <row r="17" spans="1:11">
      <c r="A17" t="s">
        <v>63</v>
      </c>
      <c r="B17" t="s">
        <v>64</v>
      </c>
      <c r="C17" t="s">
        <v>39</v>
      </c>
      <c r="D17">
        <v>8</v>
      </c>
      <c r="G17" s="18">
        <v>38353</v>
      </c>
      <c r="H17" t="s">
        <v>23</v>
      </c>
      <c r="J17" t="s">
        <v>23</v>
      </c>
      <c r="K17" t="s">
        <v>64</v>
      </c>
    </row>
    <row r="18" spans="1:11">
      <c r="A18" t="s">
        <v>65</v>
      </c>
      <c r="B18" t="s">
        <v>66</v>
      </c>
      <c r="C18" t="s">
        <v>67</v>
      </c>
      <c r="D18">
        <v>3</v>
      </c>
      <c r="G18" s="18">
        <v>38353</v>
      </c>
      <c r="H18" t="s">
        <v>23</v>
      </c>
      <c r="J18" t="s">
        <v>23</v>
      </c>
      <c r="K18" t="s">
        <v>66</v>
      </c>
    </row>
    <row r="19" spans="1:11">
      <c r="A19" t="s">
        <v>68</v>
      </c>
      <c r="B19" t="s">
        <v>69</v>
      </c>
      <c r="C19" t="s">
        <v>70</v>
      </c>
      <c r="D19">
        <v>38</v>
      </c>
      <c r="F19">
        <v>2</v>
      </c>
      <c r="G19" s="18">
        <v>38353</v>
      </c>
      <c r="H19" t="s">
        <v>23</v>
      </c>
      <c r="J19" t="s">
        <v>23</v>
      </c>
      <c r="K19" t="s">
        <v>69</v>
      </c>
    </row>
    <row r="20" spans="1:11">
      <c r="A20" t="s">
        <v>71</v>
      </c>
      <c r="B20" t="s">
        <v>72</v>
      </c>
      <c r="C20" t="s">
        <v>73</v>
      </c>
      <c r="D20">
        <v>9</v>
      </c>
      <c r="G20" s="18">
        <v>38353</v>
      </c>
      <c r="H20" t="s">
        <v>23</v>
      </c>
      <c r="J20" t="s">
        <v>23</v>
      </c>
      <c r="K20" t="s">
        <v>72</v>
      </c>
    </row>
    <row r="21" spans="1:11">
      <c r="A21" t="s">
        <v>74</v>
      </c>
      <c r="B21" t="s">
        <v>2391</v>
      </c>
      <c r="C21" t="s">
        <v>73</v>
      </c>
      <c r="D21">
        <v>6</v>
      </c>
      <c r="F21">
        <v>1</v>
      </c>
      <c r="G21" s="18">
        <v>38353</v>
      </c>
      <c r="H21" t="s">
        <v>23</v>
      </c>
      <c r="J21" t="s">
        <v>23</v>
      </c>
      <c r="K21" t="s">
        <v>2391</v>
      </c>
    </row>
    <row r="22" spans="1:11">
      <c r="A22" t="s">
        <v>75</v>
      </c>
      <c r="B22" t="s">
        <v>2392</v>
      </c>
      <c r="C22" t="s">
        <v>73</v>
      </c>
      <c r="D22">
        <v>6</v>
      </c>
      <c r="F22">
        <v>1</v>
      </c>
      <c r="G22" s="18">
        <v>38353</v>
      </c>
      <c r="H22" t="s">
        <v>23</v>
      </c>
      <c r="J22" t="s">
        <v>23</v>
      </c>
      <c r="K22" t="s">
        <v>2392</v>
      </c>
    </row>
    <row r="23" spans="1:11">
      <c r="A23" t="s">
        <v>76</v>
      </c>
      <c r="B23" t="s">
        <v>2393</v>
      </c>
      <c r="C23" t="s">
        <v>77</v>
      </c>
      <c r="D23">
        <v>12</v>
      </c>
      <c r="G23" s="18">
        <v>38353</v>
      </c>
      <c r="H23" t="s">
        <v>23</v>
      </c>
      <c r="J23" t="s">
        <v>23</v>
      </c>
      <c r="K23" t="s">
        <v>2393</v>
      </c>
    </row>
    <row r="24" spans="1:11">
      <c r="A24" t="s">
        <v>78</v>
      </c>
      <c r="B24" t="s">
        <v>79</v>
      </c>
      <c r="C24" t="s">
        <v>77</v>
      </c>
      <c r="D24">
        <v>1</v>
      </c>
      <c r="G24" s="18">
        <v>38353</v>
      </c>
      <c r="H24" t="s">
        <v>23</v>
      </c>
      <c r="J24" t="s">
        <v>23</v>
      </c>
      <c r="K24" t="s">
        <v>79</v>
      </c>
    </row>
    <row r="25" spans="1:11">
      <c r="A25" t="s">
        <v>80</v>
      </c>
      <c r="B25" t="s">
        <v>81</v>
      </c>
      <c r="C25" t="s">
        <v>73</v>
      </c>
      <c r="D25">
        <v>6</v>
      </c>
      <c r="G25" s="18">
        <v>38353</v>
      </c>
      <c r="H25" t="s">
        <v>23</v>
      </c>
      <c r="J25" t="s">
        <v>23</v>
      </c>
      <c r="K25" t="s">
        <v>81</v>
      </c>
    </row>
    <row r="26" spans="1:11">
      <c r="A26" t="s">
        <v>82</v>
      </c>
      <c r="B26" t="s">
        <v>2394</v>
      </c>
      <c r="C26" t="s">
        <v>83</v>
      </c>
      <c r="D26">
        <v>15</v>
      </c>
      <c r="G26" s="18">
        <v>38353</v>
      </c>
      <c r="H26" t="s">
        <v>23</v>
      </c>
      <c r="J26" t="s">
        <v>23</v>
      </c>
      <c r="K26" t="s">
        <v>2394</v>
      </c>
    </row>
    <row r="27" spans="1:11">
      <c r="A27" t="s">
        <v>84</v>
      </c>
      <c r="B27" t="s">
        <v>85</v>
      </c>
      <c r="C27" t="s">
        <v>86</v>
      </c>
      <c r="D27">
        <v>12</v>
      </c>
      <c r="G27" s="18">
        <v>38353</v>
      </c>
      <c r="H27" t="s">
        <v>23</v>
      </c>
      <c r="J27" t="s">
        <v>23</v>
      </c>
      <c r="K27" t="s">
        <v>85</v>
      </c>
    </row>
    <row r="28" spans="1:11">
      <c r="A28" t="s">
        <v>87</v>
      </c>
      <c r="B28" t="s">
        <v>88</v>
      </c>
      <c r="C28" t="s">
        <v>89</v>
      </c>
      <c r="D28">
        <v>3</v>
      </c>
      <c r="G28" s="18">
        <v>38353</v>
      </c>
      <c r="H28" t="s">
        <v>23</v>
      </c>
      <c r="J28" t="s">
        <v>23</v>
      </c>
      <c r="K28" t="s">
        <v>88</v>
      </c>
    </row>
    <row r="29" spans="1:11">
      <c r="A29" t="s">
        <v>90</v>
      </c>
      <c r="B29" t="s">
        <v>91</v>
      </c>
      <c r="C29" t="s">
        <v>33</v>
      </c>
      <c r="D29">
        <v>54</v>
      </c>
      <c r="G29" s="18">
        <v>38353</v>
      </c>
      <c r="H29" t="s">
        <v>23</v>
      </c>
      <c r="J29" t="s">
        <v>23</v>
      </c>
      <c r="K29" t="s">
        <v>91</v>
      </c>
    </row>
    <row r="30" spans="1:11">
      <c r="A30" t="s">
        <v>92</v>
      </c>
      <c r="B30" t="s">
        <v>93</v>
      </c>
      <c r="C30" t="s">
        <v>94</v>
      </c>
      <c r="D30">
        <v>36</v>
      </c>
      <c r="F30">
        <v>8</v>
      </c>
      <c r="G30" s="18">
        <v>38353</v>
      </c>
      <c r="H30" t="s">
        <v>23</v>
      </c>
      <c r="J30" t="s">
        <v>23</v>
      </c>
      <c r="K30" t="s">
        <v>93</v>
      </c>
    </row>
    <row r="31" spans="1:11">
      <c r="A31" t="s">
        <v>95</v>
      </c>
      <c r="B31" t="s">
        <v>96</v>
      </c>
      <c r="C31" t="s">
        <v>97</v>
      </c>
      <c r="D31">
        <v>25</v>
      </c>
      <c r="G31" s="18">
        <v>38353</v>
      </c>
      <c r="H31" t="s">
        <v>23</v>
      </c>
      <c r="J31" t="s">
        <v>23</v>
      </c>
      <c r="K31" t="s">
        <v>96</v>
      </c>
    </row>
    <row r="32" spans="1:11">
      <c r="A32" t="s">
        <v>98</v>
      </c>
      <c r="B32" t="s">
        <v>99</v>
      </c>
      <c r="C32" t="s">
        <v>100</v>
      </c>
      <c r="D32">
        <v>19</v>
      </c>
      <c r="G32" s="18">
        <v>38353</v>
      </c>
      <c r="H32" t="s">
        <v>23</v>
      </c>
      <c r="J32" t="s">
        <v>23</v>
      </c>
      <c r="K32" t="s">
        <v>99</v>
      </c>
    </row>
    <row r="33" spans="1:11">
      <c r="A33" t="s">
        <v>101</v>
      </c>
      <c r="B33" t="s">
        <v>102</v>
      </c>
      <c r="C33" t="s">
        <v>103</v>
      </c>
      <c r="D33">
        <v>2</v>
      </c>
      <c r="G33" s="18">
        <v>38353</v>
      </c>
      <c r="H33" t="s">
        <v>23</v>
      </c>
      <c r="J33" t="s">
        <v>23</v>
      </c>
      <c r="K33" t="s">
        <v>102</v>
      </c>
    </row>
    <row r="34" spans="1:11">
      <c r="A34" t="s">
        <v>104</v>
      </c>
      <c r="B34" t="s">
        <v>106</v>
      </c>
      <c r="C34" t="s">
        <v>105</v>
      </c>
      <c r="D34">
        <v>18</v>
      </c>
      <c r="G34" s="18">
        <v>38353</v>
      </c>
      <c r="H34" t="s">
        <v>23</v>
      </c>
      <c r="J34" t="s">
        <v>23</v>
      </c>
      <c r="K34" t="s">
        <v>106</v>
      </c>
    </row>
    <row r="35" spans="1:11">
      <c r="A35" t="s">
        <v>107</v>
      </c>
      <c r="B35" t="s">
        <v>2395</v>
      </c>
      <c r="C35" t="s">
        <v>105</v>
      </c>
      <c r="D35">
        <v>18</v>
      </c>
      <c r="G35" s="18">
        <v>38353</v>
      </c>
      <c r="H35" t="s">
        <v>23</v>
      </c>
      <c r="J35" t="s">
        <v>23</v>
      </c>
      <c r="K35" t="s">
        <v>2395</v>
      </c>
    </row>
    <row r="36" spans="1:11">
      <c r="A36" t="s">
        <v>108</v>
      </c>
      <c r="B36" t="s">
        <v>109</v>
      </c>
      <c r="C36" t="s">
        <v>110</v>
      </c>
      <c r="D36">
        <v>3</v>
      </c>
      <c r="G36" s="18">
        <v>38353</v>
      </c>
      <c r="H36" t="s">
        <v>23</v>
      </c>
      <c r="J36" t="s">
        <v>23</v>
      </c>
      <c r="K36" t="s">
        <v>109</v>
      </c>
    </row>
    <row r="37" spans="1:11">
      <c r="A37" t="s">
        <v>111</v>
      </c>
      <c r="B37" t="s">
        <v>112</v>
      </c>
      <c r="C37" t="s">
        <v>50</v>
      </c>
      <c r="D37">
        <v>2</v>
      </c>
      <c r="G37" s="18">
        <v>38353</v>
      </c>
      <c r="H37" t="s">
        <v>23</v>
      </c>
      <c r="J37" t="s">
        <v>23</v>
      </c>
      <c r="K37" t="s">
        <v>112</v>
      </c>
    </row>
    <row r="38" spans="1:11">
      <c r="A38" t="s">
        <v>113</v>
      </c>
      <c r="B38" t="s">
        <v>114</v>
      </c>
      <c r="C38" t="s">
        <v>39</v>
      </c>
      <c r="D38">
        <v>34</v>
      </c>
      <c r="G38" s="18">
        <v>38353</v>
      </c>
      <c r="H38" t="s">
        <v>23</v>
      </c>
      <c r="J38" t="s">
        <v>23</v>
      </c>
      <c r="K38" t="s">
        <v>114</v>
      </c>
    </row>
    <row r="39" spans="1:11">
      <c r="A39" t="s">
        <v>115</v>
      </c>
      <c r="B39" t="s">
        <v>2396</v>
      </c>
      <c r="C39" t="s">
        <v>116</v>
      </c>
      <c r="D39">
        <v>34</v>
      </c>
      <c r="G39" s="18">
        <v>38353</v>
      </c>
      <c r="H39" t="s">
        <v>23</v>
      </c>
      <c r="J39" t="s">
        <v>23</v>
      </c>
      <c r="K39" t="s">
        <v>2396</v>
      </c>
    </row>
    <row r="40" spans="1:11">
      <c r="A40" t="s">
        <v>117</v>
      </c>
      <c r="B40" t="s">
        <v>118</v>
      </c>
      <c r="C40" t="s">
        <v>119</v>
      </c>
      <c r="D40">
        <v>12</v>
      </c>
      <c r="G40" s="18">
        <v>38353</v>
      </c>
      <c r="H40" t="s">
        <v>23</v>
      </c>
      <c r="J40" t="s">
        <v>23</v>
      </c>
      <c r="K40" t="s">
        <v>118</v>
      </c>
    </row>
    <row r="41" spans="1:11">
      <c r="A41" t="s">
        <v>120</v>
      </c>
      <c r="B41" t="s">
        <v>121</v>
      </c>
      <c r="C41" t="s">
        <v>122</v>
      </c>
      <c r="D41">
        <v>27</v>
      </c>
      <c r="F41">
        <v>5</v>
      </c>
      <c r="G41" s="18">
        <v>38353</v>
      </c>
      <c r="H41" t="s">
        <v>23</v>
      </c>
      <c r="J41" t="s">
        <v>23</v>
      </c>
      <c r="K41" t="s">
        <v>121</v>
      </c>
    </row>
    <row r="42" spans="1:11">
      <c r="A42" t="s">
        <v>123</v>
      </c>
      <c r="B42" t="s">
        <v>124</v>
      </c>
      <c r="C42" t="s">
        <v>125</v>
      </c>
      <c r="D42">
        <v>3</v>
      </c>
      <c r="G42" s="18">
        <v>38353</v>
      </c>
      <c r="H42" t="s">
        <v>23</v>
      </c>
      <c r="J42" t="s">
        <v>23</v>
      </c>
      <c r="K42" t="s">
        <v>124</v>
      </c>
    </row>
    <row r="43" spans="1:11">
      <c r="A43" t="s">
        <v>126</v>
      </c>
      <c r="B43" t="s">
        <v>127</v>
      </c>
      <c r="C43" t="s">
        <v>125</v>
      </c>
      <c r="D43">
        <v>6</v>
      </c>
      <c r="G43" s="18">
        <v>38353</v>
      </c>
      <c r="H43" t="s">
        <v>23</v>
      </c>
      <c r="J43" t="s">
        <v>23</v>
      </c>
      <c r="K43" t="s">
        <v>2397</v>
      </c>
    </row>
    <row r="44" spans="1:11">
      <c r="A44" t="s">
        <v>128</v>
      </c>
      <c r="B44" t="s">
        <v>130</v>
      </c>
      <c r="C44" t="s">
        <v>129</v>
      </c>
      <c r="D44">
        <v>8</v>
      </c>
      <c r="G44" s="18">
        <v>38353</v>
      </c>
      <c r="H44" t="s">
        <v>23</v>
      </c>
      <c r="J44" t="s">
        <v>23</v>
      </c>
      <c r="K44" t="s">
        <v>130</v>
      </c>
    </row>
    <row r="45" spans="1:11">
      <c r="A45" t="s">
        <v>131</v>
      </c>
      <c r="B45" t="s">
        <v>132</v>
      </c>
      <c r="C45" t="s">
        <v>57</v>
      </c>
      <c r="D45">
        <v>38</v>
      </c>
      <c r="G45" s="18">
        <v>38353</v>
      </c>
      <c r="H45" t="s">
        <v>23</v>
      </c>
      <c r="J45" t="s">
        <v>23</v>
      </c>
      <c r="K45" t="s">
        <v>132</v>
      </c>
    </row>
    <row r="46" spans="1:11">
      <c r="A46" t="s">
        <v>133</v>
      </c>
      <c r="B46" t="s">
        <v>134</v>
      </c>
      <c r="C46" t="s">
        <v>57</v>
      </c>
      <c r="D46">
        <v>13</v>
      </c>
      <c r="G46" s="18">
        <v>38353</v>
      </c>
      <c r="H46" t="s">
        <v>23</v>
      </c>
      <c r="J46" t="s">
        <v>23</v>
      </c>
      <c r="K46" t="s">
        <v>134</v>
      </c>
    </row>
    <row r="47" spans="1:11">
      <c r="A47" t="s">
        <v>135</v>
      </c>
      <c r="B47" t="s">
        <v>136</v>
      </c>
      <c r="C47" t="s">
        <v>57</v>
      </c>
      <c r="D47">
        <v>42</v>
      </c>
      <c r="G47" s="18">
        <v>38353</v>
      </c>
      <c r="H47" t="s">
        <v>23</v>
      </c>
      <c r="J47" t="s">
        <v>23</v>
      </c>
      <c r="K47" t="s">
        <v>136</v>
      </c>
    </row>
    <row r="48" spans="1:11">
      <c r="A48" t="s">
        <v>137</v>
      </c>
      <c r="B48" t="s">
        <v>138</v>
      </c>
      <c r="G48" s="18">
        <v>38353</v>
      </c>
      <c r="H48" t="s">
        <v>23</v>
      </c>
      <c r="J48" t="s">
        <v>23</v>
      </c>
      <c r="K48" t="s">
        <v>138</v>
      </c>
    </row>
    <row r="49" spans="1:11">
      <c r="A49" t="s">
        <v>139</v>
      </c>
      <c r="B49" t="s">
        <v>140</v>
      </c>
      <c r="C49" t="s">
        <v>103</v>
      </c>
      <c r="D49">
        <v>0</v>
      </c>
      <c r="G49" s="18">
        <v>38353</v>
      </c>
      <c r="H49" t="s">
        <v>23</v>
      </c>
      <c r="J49" t="s">
        <v>23</v>
      </c>
      <c r="K49" t="s">
        <v>140</v>
      </c>
    </row>
    <row r="50" spans="1:11">
      <c r="A50" t="s">
        <v>141</v>
      </c>
      <c r="B50" t="s">
        <v>142</v>
      </c>
      <c r="C50" t="s">
        <v>57</v>
      </c>
      <c r="D50">
        <v>10</v>
      </c>
      <c r="G50" s="18">
        <v>38353</v>
      </c>
      <c r="H50" t="s">
        <v>23</v>
      </c>
      <c r="J50" t="s">
        <v>23</v>
      </c>
      <c r="K50" t="s">
        <v>142</v>
      </c>
    </row>
    <row r="51" spans="1:11">
      <c r="A51" t="s">
        <v>143</v>
      </c>
      <c r="B51" t="s">
        <v>144</v>
      </c>
      <c r="C51" t="s">
        <v>145</v>
      </c>
      <c r="D51">
        <v>54</v>
      </c>
      <c r="F51">
        <v>8</v>
      </c>
      <c r="G51" s="18">
        <v>38353</v>
      </c>
      <c r="H51" t="s">
        <v>23</v>
      </c>
      <c r="J51" t="s">
        <v>23</v>
      </c>
      <c r="K51" t="s">
        <v>144</v>
      </c>
    </row>
    <row r="52" spans="1:11">
      <c r="A52" t="s">
        <v>146</v>
      </c>
      <c r="B52" t="s">
        <v>2398</v>
      </c>
      <c r="C52" t="s">
        <v>50</v>
      </c>
      <c r="D52">
        <v>70</v>
      </c>
      <c r="G52" s="18">
        <v>38353</v>
      </c>
      <c r="H52" t="s">
        <v>23</v>
      </c>
      <c r="J52" t="s">
        <v>23</v>
      </c>
      <c r="K52" t="s">
        <v>2398</v>
      </c>
    </row>
    <row r="53" spans="1:11">
      <c r="A53" t="s">
        <v>147</v>
      </c>
      <c r="B53" t="s">
        <v>148</v>
      </c>
      <c r="C53" t="s">
        <v>149</v>
      </c>
      <c r="G53" s="18">
        <v>38353</v>
      </c>
      <c r="H53" t="s">
        <v>23</v>
      </c>
      <c r="J53" t="s">
        <v>23</v>
      </c>
      <c r="K53" t="s">
        <v>148</v>
      </c>
    </row>
    <row r="54" spans="1:11">
      <c r="A54" t="s">
        <v>150</v>
      </c>
      <c r="B54" t="s">
        <v>151</v>
      </c>
      <c r="C54" t="s">
        <v>152</v>
      </c>
      <c r="G54" s="18">
        <v>38353</v>
      </c>
      <c r="H54" t="s">
        <v>23</v>
      </c>
      <c r="J54" t="s">
        <v>23</v>
      </c>
      <c r="K54" t="s">
        <v>151</v>
      </c>
    </row>
    <row r="55" spans="1:11">
      <c r="A55" t="s">
        <v>153</v>
      </c>
      <c r="B55" t="s">
        <v>154</v>
      </c>
      <c r="G55" s="18">
        <v>38353</v>
      </c>
      <c r="H55" t="s">
        <v>23</v>
      </c>
      <c r="J55" t="s">
        <v>23</v>
      </c>
      <c r="K55" t="s">
        <v>154</v>
      </c>
    </row>
    <row r="56" spans="1:11">
      <c r="A56" t="s">
        <v>155</v>
      </c>
      <c r="B56" t="s">
        <v>156</v>
      </c>
      <c r="G56" s="18">
        <v>38353</v>
      </c>
      <c r="H56" t="s">
        <v>23</v>
      </c>
      <c r="J56" t="s">
        <v>23</v>
      </c>
      <c r="K56" t="s">
        <v>156</v>
      </c>
    </row>
    <row r="57" spans="1:11">
      <c r="A57" t="s">
        <v>157</v>
      </c>
      <c r="B57" t="s">
        <v>2399</v>
      </c>
      <c r="C57" t="s">
        <v>158</v>
      </c>
      <c r="D57">
        <v>39</v>
      </c>
      <c r="G57" s="18">
        <v>38353</v>
      </c>
      <c r="H57" t="s">
        <v>23</v>
      </c>
      <c r="J57" t="s">
        <v>23</v>
      </c>
      <c r="K57" t="s">
        <v>2399</v>
      </c>
    </row>
    <row r="58" spans="1:11">
      <c r="A58" t="s">
        <v>159</v>
      </c>
      <c r="B58" t="s">
        <v>160</v>
      </c>
      <c r="C58" t="s">
        <v>94</v>
      </c>
      <c r="D58">
        <v>54</v>
      </c>
      <c r="G58" s="18">
        <v>38353</v>
      </c>
      <c r="H58" t="s">
        <v>23</v>
      </c>
      <c r="J58" t="s">
        <v>23</v>
      </c>
      <c r="K58" t="s">
        <v>160</v>
      </c>
    </row>
    <row r="59" spans="1:11">
      <c r="A59" t="s">
        <v>161</v>
      </c>
      <c r="B59" t="s">
        <v>162</v>
      </c>
      <c r="C59" t="s">
        <v>57</v>
      </c>
      <c r="D59">
        <v>15</v>
      </c>
      <c r="G59" s="18">
        <v>38353</v>
      </c>
      <c r="H59" t="s">
        <v>23</v>
      </c>
      <c r="J59" t="s">
        <v>23</v>
      </c>
      <c r="K59" t="s">
        <v>162</v>
      </c>
    </row>
    <row r="60" spans="1:11">
      <c r="A60" t="s">
        <v>163</v>
      </c>
      <c r="B60" t="s">
        <v>164</v>
      </c>
      <c r="C60" t="s">
        <v>165</v>
      </c>
      <c r="D60">
        <v>13</v>
      </c>
      <c r="G60" s="18">
        <v>38353</v>
      </c>
      <c r="H60" t="s">
        <v>23</v>
      </c>
      <c r="J60" t="s">
        <v>23</v>
      </c>
      <c r="K60" t="s">
        <v>164</v>
      </c>
    </row>
    <row r="61" spans="1:11">
      <c r="A61" t="s">
        <v>166</v>
      </c>
      <c r="B61" t="s">
        <v>167</v>
      </c>
      <c r="C61" t="s">
        <v>77</v>
      </c>
      <c r="D61">
        <v>12</v>
      </c>
      <c r="G61" s="18">
        <v>38353</v>
      </c>
      <c r="H61" t="s">
        <v>23</v>
      </c>
      <c r="J61" t="s">
        <v>23</v>
      </c>
      <c r="K61" t="s">
        <v>167</v>
      </c>
    </row>
    <row r="62" spans="1:11">
      <c r="A62" t="s">
        <v>168</v>
      </c>
      <c r="B62" t="s">
        <v>169</v>
      </c>
      <c r="C62" t="s">
        <v>170</v>
      </c>
      <c r="D62">
        <v>9</v>
      </c>
      <c r="G62" s="18">
        <v>38353</v>
      </c>
      <c r="H62" t="s">
        <v>23</v>
      </c>
      <c r="J62" t="s">
        <v>23</v>
      </c>
      <c r="K62" t="s">
        <v>169</v>
      </c>
    </row>
    <row r="63" spans="1:11">
      <c r="A63" t="s">
        <v>171</v>
      </c>
      <c r="B63" t="s">
        <v>172</v>
      </c>
      <c r="C63" t="s">
        <v>77</v>
      </c>
      <c r="D63">
        <v>25</v>
      </c>
      <c r="G63" s="18">
        <v>38353</v>
      </c>
      <c r="H63" t="s">
        <v>23</v>
      </c>
      <c r="J63" t="s">
        <v>23</v>
      </c>
      <c r="K63" t="s">
        <v>172</v>
      </c>
    </row>
    <row r="64" spans="1:11">
      <c r="A64" t="s">
        <v>173</v>
      </c>
      <c r="B64" t="s">
        <v>174</v>
      </c>
      <c r="C64" t="s">
        <v>175</v>
      </c>
      <c r="D64">
        <v>19</v>
      </c>
      <c r="G64" s="18">
        <v>38353</v>
      </c>
      <c r="H64" t="s">
        <v>23</v>
      </c>
      <c r="J64" t="s">
        <v>23</v>
      </c>
      <c r="K64" t="s">
        <v>174</v>
      </c>
    </row>
    <row r="65" spans="1:11">
      <c r="A65" t="s">
        <v>176</v>
      </c>
      <c r="B65" t="s">
        <v>177</v>
      </c>
      <c r="C65" t="s">
        <v>178</v>
      </c>
      <c r="D65">
        <v>8</v>
      </c>
      <c r="G65" s="18">
        <v>38353</v>
      </c>
      <c r="H65" t="s">
        <v>23</v>
      </c>
      <c r="J65" t="s">
        <v>23</v>
      </c>
      <c r="K65" t="s">
        <v>177</v>
      </c>
    </row>
    <row r="66" spans="1:11">
      <c r="A66" t="s">
        <v>179</v>
      </c>
      <c r="B66" t="s">
        <v>180</v>
      </c>
      <c r="C66" t="s">
        <v>181</v>
      </c>
      <c r="D66">
        <v>25</v>
      </c>
      <c r="G66" s="18">
        <v>38353</v>
      </c>
      <c r="H66" t="s">
        <v>23</v>
      </c>
      <c r="J66" t="s">
        <v>23</v>
      </c>
      <c r="K66" t="s">
        <v>2400</v>
      </c>
    </row>
    <row r="67" spans="1:11">
      <c r="A67" t="s">
        <v>182</v>
      </c>
      <c r="B67" t="s">
        <v>183</v>
      </c>
      <c r="C67" t="s">
        <v>184</v>
      </c>
      <c r="D67">
        <v>13</v>
      </c>
      <c r="E67" t="s">
        <v>185</v>
      </c>
      <c r="F67">
        <v>1</v>
      </c>
      <c r="G67" s="18">
        <v>38353</v>
      </c>
      <c r="H67" t="s">
        <v>23</v>
      </c>
      <c r="J67" t="s">
        <v>23</v>
      </c>
      <c r="K67" t="s">
        <v>186</v>
      </c>
    </row>
    <row r="68" spans="1:11">
      <c r="A68" t="s">
        <v>187</v>
      </c>
      <c r="B68" t="s">
        <v>2401</v>
      </c>
      <c r="C68" t="s">
        <v>188</v>
      </c>
      <c r="D68">
        <v>4</v>
      </c>
      <c r="G68" s="18">
        <v>38353</v>
      </c>
      <c r="H68" t="s">
        <v>23</v>
      </c>
      <c r="J68" t="s">
        <v>23</v>
      </c>
      <c r="K68" t="s">
        <v>2401</v>
      </c>
    </row>
    <row r="69" spans="1:11">
      <c r="A69" t="s">
        <v>189</v>
      </c>
      <c r="B69" t="s">
        <v>190</v>
      </c>
      <c r="C69" t="s">
        <v>191</v>
      </c>
      <c r="D69">
        <v>66</v>
      </c>
      <c r="F69">
        <v>2</v>
      </c>
      <c r="G69" s="18">
        <v>38353</v>
      </c>
      <c r="H69" t="s">
        <v>23</v>
      </c>
      <c r="J69" t="s">
        <v>451</v>
      </c>
      <c r="K69" t="s">
        <v>190</v>
      </c>
    </row>
    <row r="70" spans="1:11">
      <c r="A70" t="s">
        <v>192</v>
      </c>
      <c r="B70" t="s">
        <v>193</v>
      </c>
      <c r="C70" t="s">
        <v>194</v>
      </c>
      <c r="D70">
        <v>48</v>
      </c>
      <c r="F70">
        <v>2</v>
      </c>
      <c r="G70" s="18">
        <v>38353</v>
      </c>
      <c r="H70" t="s">
        <v>23</v>
      </c>
      <c r="J70" t="s">
        <v>23</v>
      </c>
      <c r="K70" t="s">
        <v>193</v>
      </c>
    </row>
    <row r="71" spans="1:11">
      <c r="A71" t="s">
        <v>195</v>
      </c>
      <c r="B71" t="s">
        <v>197</v>
      </c>
      <c r="C71" t="s">
        <v>196</v>
      </c>
      <c r="D71">
        <v>13</v>
      </c>
      <c r="G71" s="18">
        <v>38353</v>
      </c>
      <c r="H71" t="s">
        <v>23</v>
      </c>
      <c r="J71" t="s">
        <v>23</v>
      </c>
      <c r="K71" t="s">
        <v>197</v>
      </c>
    </row>
    <row r="72" spans="1:11">
      <c r="A72" t="s">
        <v>198</v>
      </c>
      <c r="B72" t="s">
        <v>199</v>
      </c>
      <c r="C72" t="s">
        <v>200</v>
      </c>
      <c r="D72">
        <v>8</v>
      </c>
      <c r="F72">
        <v>1</v>
      </c>
      <c r="G72" s="18">
        <v>38353</v>
      </c>
      <c r="H72" t="s">
        <v>23</v>
      </c>
      <c r="J72" t="s">
        <v>23</v>
      </c>
      <c r="K72" t="s">
        <v>199</v>
      </c>
    </row>
    <row r="73" spans="1:11">
      <c r="A73" t="s">
        <v>201</v>
      </c>
      <c r="B73" t="s">
        <v>203</v>
      </c>
      <c r="C73" t="s">
        <v>202</v>
      </c>
      <c r="D73">
        <v>40</v>
      </c>
      <c r="G73" s="18">
        <v>38353</v>
      </c>
      <c r="H73" t="s">
        <v>23</v>
      </c>
      <c r="J73" t="s">
        <v>23</v>
      </c>
      <c r="K73" t="s">
        <v>203</v>
      </c>
    </row>
    <row r="74" spans="1:11">
      <c r="A74" t="s">
        <v>204</v>
      </c>
      <c r="B74" t="s">
        <v>205</v>
      </c>
      <c r="C74" t="s">
        <v>184</v>
      </c>
      <c r="D74">
        <v>13</v>
      </c>
      <c r="E74" t="s">
        <v>206</v>
      </c>
      <c r="F74">
        <v>1</v>
      </c>
      <c r="G74" s="18">
        <v>38353</v>
      </c>
      <c r="H74" t="s">
        <v>23</v>
      </c>
      <c r="J74" t="s">
        <v>23</v>
      </c>
      <c r="K74" t="s">
        <v>207</v>
      </c>
    </row>
    <row r="75" spans="1:11">
      <c r="A75" t="s">
        <v>208</v>
      </c>
      <c r="B75" t="s">
        <v>209</v>
      </c>
      <c r="C75" t="s">
        <v>170</v>
      </c>
      <c r="D75">
        <v>1</v>
      </c>
      <c r="G75" s="18">
        <v>38353</v>
      </c>
      <c r="H75" t="s">
        <v>23</v>
      </c>
      <c r="J75" t="s">
        <v>23</v>
      </c>
      <c r="K75" t="s">
        <v>2402</v>
      </c>
    </row>
    <row r="76" spans="1:11">
      <c r="A76" t="s">
        <v>210</v>
      </c>
      <c r="B76" t="s">
        <v>211</v>
      </c>
      <c r="C76" t="s">
        <v>194</v>
      </c>
      <c r="D76">
        <v>356</v>
      </c>
      <c r="G76" s="18">
        <v>38353</v>
      </c>
      <c r="H76" t="s">
        <v>23</v>
      </c>
      <c r="J76" t="s">
        <v>23</v>
      </c>
      <c r="K76" t="s">
        <v>211</v>
      </c>
    </row>
    <row r="77" spans="1:11">
      <c r="A77" t="s">
        <v>212</v>
      </c>
      <c r="B77" t="s">
        <v>213</v>
      </c>
      <c r="C77" t="s">
        <v>50</v>
      </c>
      <c r="D77">
        <v>2</v>
      </c>
      <c r="G77" s="18">
        <v>38353</v>
      </c>
      <c r="H77" t="s">
        <v>23</v>
      </c>
      <c r="J77" t="s">
        <v>23</v>
      </c>
      <c r="K77" t="s">
        <v>213</v>
      </c>
    </row>
    <row r="78" spans="1:11">
      <c r="A78" t="s">
        <v>214</v>
      </c>
      <c r="B78" t="s">
        <v>215</v>
      </c>
      <c r="C78" t="s">
        <v>216</v>
      </c>
      <c r="D78">
        <v>118</v>
      </c>
      <c r="G78" s="18">
        <v>38353</v>
      </c>
      <c r="H78" t="s">
        <v>23</v>
      </c>
      <c r="J78" t="s">
        <v>23</v>
      </c>
      <c r="K78" t="s">
        <v>215</v>
      </c>
    </row>
    <row r="79" spans="1:11">
      <c r="A79" t="s">
        <v>217</v>
      </c>
      <c r="B79" t="s">
        <v>218</v>
      </c>
      <c r="C79" t="s">
        <v>103</v>
      </c>
      <c r="D79">
        <v>162</v>
      </c>
      <c r="G79" s="18">
        <v>38353</v>
      </c>
      <c r="H79" t="s">
        <v>23</v>
      </c>
      <c r="J79" t="s">
        <v>23</v>
      </c>
      <c r="K79" t="s">
        <v>218</v>
      </c>
    </row>
    <row r="80" spans="1:11">
      <c r="A80" t="s">
        <v>219</v>
      </c>
      <c r="B80" t="s">
        <v>2403</v>
      </c>
      <c r="C80" t="s">
        <v>220</v>
      </c>
      <c r="D80">
        <v>199</v>
      </c>
      <c r="G80" s="18">
        <v>38353</v>
      </c>
      <c r="H80" t="s">
        <v>23</v>
      </c>
      <c r="J80" t="s">
        <v>23</v>
      </c>
      <c r="K80" t="s">
        <v>2403</v>
      </c>
    </row>
    <row r="81" spans="1:11">
      <c r="A81" t="s">
        <v>221</v>
      </c>
      <c r="B81" t="s">
        <v>2404</v>
      </c>
      <c r="C81" t="s">
        <v>222</v>
      </c>
      <c r="D81">
        <v>25</v>
      </c>
      <c r="G81" s="18">
        <v>38353</v>
      </c>
      <c r="H81" t="s">
        <v>23</v>
      </c>
      <c r="J81" t="s">
        <v>23</v>
      </c>
      <c r="K81" t="s">
        <v>2404</v>
      </c>
    </row>
    <row r="82" spans="1:11">
      <c r="A82" t="s">
        <v>223</v>
      </c>
      <c r="B82" t="s">
        <v>2405</v>
      </c>
      <c r="D82">
        <v>34</v>
      </c>
      <c r="G82" s="18">
        <v>38353</v>
      </c>
      <c r="H82" t="s">
        <v>23</v>
      </c>
      <c r="J82" t="s">
        <v>23</v>
      </c>
      <c r="K82" t="s">
        <v>2405</v>
      </c>
    </row>
    <row r="83" spans="1:11">
      <c r="A83" t="s">
        <v>224</v>
      </c>
      <c r="B83" t="s">
        <v>225</v>
      </c>
      <c r="C83" t="s">
        <v>226</v>
      </c>
      <c r="D83">
        <v>98</v>
      </c>
      <c r="G83" s="18">
        <v>38353</v>
      </c>
      <c r="H83" t="s">
        <v>23</v>
      </c>
      <c r="J83" t="s">
        <v>23</v>
      </c>
      <c r="K83" t="s">
        <v>225</v>
      </c>
    </row>
    <row r="84" spans="1:11">
      <c r="A84" t="s">
        <v>227</v>
      </c>
      <c r="B84" t="s">
        <v>228</v>
      </c>
      <c r="C84" t="s">
        <v>105</v>
      </c>
      <c r="D84">
        <v>46</v>
      </c>
      <c r="G84" s="18">
        <v>38353</v>
      </c>
      <c r="H84" t="s">
        <v>23</v>
      </c>
      <c r="J84" t="s">
        <v>23</v>
      </c>
      <c r="K84" t="s">
        <v>228</v>
      </c>
    </row>
    <row r="85" spans="1:11">
      <c r="A85" t="s">
        <v>229</v>
      </c>
      <c r="B85" t="s">
        <v>228</v>
      </c>
      <c r="C85" t="s">
        <v>105</v>
      </c>
      <c r="D85">
        <v>46</v>
      </c>
      <c r="G85" s="18">
        <v>38353</v>
      </c>
      <c r="H85" t="s">
        <v>23</v>
      </c>
      <c r="J85" t="s">
        <v>23</v>
      </c>
      <c r="K85" t="s">
        <v>228</v>
      </c>
    </row>
    <row r="86" spans="1:11">
      <c r="A86" t="s">
        <v>230</v>
      </c>
      <c r="B86" t="s">
        <v>231</v>
      </c>
      <c r="C86" t="s">
        <v>232</v>
      </c>
      <c r="D86">
        <v>63</v>
      </c>
      <c r="F86">
        <v>2</v>
      </c>
      <c r="G86" s="18">
        <v>38353</v>
      </c>
      <c r="H86" t="s">
        <v>23</v>
      </c>
      <c r="J86" t="s">
        <v>23</v>
      </c>
      <c r="K86" t="s">
        <v>231</v>
      </c>
    </row>
    <row r="87" spans="1:11">
      <c r="A87" t="s">
        <v>233</v>
      </c>
      <c r="B87" t="s">
        <v>234</v>
      </c>
      <c r="C87" t="s">
        <v>235</v>
      </c>
      <c r="D87">
        <v>6</v>
      </c>
      <c r="G87" s="18">
        <v>38353</v>
      </c>
      <c r="H87" t="s">
        <v>23</v>
      </c>
      <c r="J87" t="s">
        <v>23</v>
      </c>
      <c r="K87" t="s">
        <v>234</v>
      </c>
    </row>
    <row r="88" spans="1:11">
      <c r="A88" t="s">
        <v>236</v>
      </c>
      <c r="B88" t="s">
        <v>237</v>
      </c>
      <c r="C88" t="s">
        <v>235</v>
      </c>
      <c r="D88">
        <v>14</v>
      </c>
      <c r="G88" s="18">
        <v>38353</v>
      </c>
      <c r="H88" t="s">
        <v>23</v>
      </c>
      <c r="J88" t="s">
        <v>23</v>
      </c>
      <c r="K88" t="s">
        <v>237</v>
      </c>
    </row>
    <row r="89" spans="1:11">
      <c r="A89" t="s">
        <v>238</v>
      </c>
      <c r="B89" t="s">
        <v>239</v>
      </c>
      <c r="C89" t="s">
        <v>235</v>
      </c>
      <c r="D89">
        <v>30</v>
      </c>
      <c r="G89" s="18">
        <v>38353</v>
      </c>
      <c r="H89" t="s">
        <v>23</v>
      </c>
      <c r="J89" t="s">
        <v>23</v>
      </c>
      <c r="K89" t="s">
        <v>239</v>
      </c>
    </row>
    <row r="90" spans="1:11">
      <c r="A90" t="s">
        <v>240</v>
      </c>
      <c r="B90" t="s">
        <v>241</v>
      </c>
      <c r="C90" t="s">
        <v>235</v>
      </c>
      <c r="D90">
        <v>13</v>
      </c>
      <c r="G90" s="18">
        <v>38353</v>
      </c>
      <c r="H90" t="s">
        <v>23</v>
      </c>
      <c r="J90" t="s">
        <v>23</v>
      </c>
      <c r="K90" t="s">
        <v>241</v>
      </c>
    </row>
    <row r="91" spans="1:11">
      <c r="A91" t="s">
        <v>242</v>
      </c>
      <c r="B91" t="s">
        <v>243</v>
      </c>
      <c r="C91" t="s">
        <v>235</v>
      </c>
      <c r="D91">
        <v>11</v>
      </c>
      <c r="G91" s="18">
        <v>38353</v>
      </c>
      <c r="H91" t="s">
        <v>23</v>
      </c>
      <c r="J91" t="s">
        <v>23</v>
      </c>
      <c r="K91" t="s">
        <v>243</v>
      </c>
    </row>
    <row r="92" spans="1:11">
      <c r="A92" t="s">
        <v>244</v>
      </c>
      <c r="B92" t="s">
        <v>2406</v>
      </c>
      <c r="C92" t="s">
        <v>57</v>
      </c>
      <c r="D92">
        <v>38</v>
      </c>
      <c r="G92" s="18">
        <v>38353</v>
      </c>
      <c r="H92" t="s">
        <v>23</v>
      </c>
      <c r="J92" t="s">
        <v>23</v>
      </c>
      <c r="K92" t="s">
        <v>2406</v>
      </c>
    </row>
    <row r="93" spans="1:11">
      <c r="A93" t="s">
        <v>245</v>
      </c>
      <c r="B93" t="s">
        <v>2407</v>
      </c>
      <c r="C93" t="s">
        <v>57</v>
      </c>
      <c r="D93">
        <v>89</v>
      </c>
      <c r="G93" s="18">
        <v>38353</v>
      </c>
      <c r="H93" t="s">
        <v>23</v>
      </c>
      <c r="J93" t="s">
        <v>23</v>
      </c>
      <c r="K93" t="s">
        <v>2407</v>
      </c>
    </row>
    <row r="94" spans="1:11">
      <c r="A94" t="s">
        <v>246</v>
      </c>
      <c r="B94" t="s">
        <v>247</v>
      </c>
      <c r="C94" t="s">
        <v>248</v>
      </c>
      <c r="D94">
        <v>0</v>
      </c>
      <c r="G94" s="18">
        <v>38353</v>
      </c>
      <c r="H94" t="s">
        <v>23</v>
      </c>
      <c r="J94" t="s">
        <v>23</v>
      </c>
      <c r="K94" t="s">
        <v>2408</v>
      </c>
    </row>
    <row r="95" spans="1:11">
      <c r="A95" t="s">
        <v>249</v>
      </c>
      <c r="B95" t="s">
        <v>250</v>
      </c>
      <c r="C95" t="s">
        <v>248</v>
      </c>
      <c r="D95">
        <v>3</v>
      </c>
      <c r="G95" s="18">
        <v>38353</v>
      </c>
      <c r="H95" t="s">
        <v>23</v>
      </c>
      <c r="J95" t="s">
        <v>23</v>
      </c>
      <c r="K95" t="s">
        <v>250</v>
      </c>
    </row>
    <row r="96" spans="1:11">
      <c r="A96" t="s">
        <v>251</v>
      </c>
      <c r="B96" t="s">
        <v>252</v>
      </c>
      <c r="D96">
        <v>1</v>
      </c>
      <c r="G96" s="18">
        <v>38353</v>
      </c>
      <c r="H96" t="s">
        <v>23</v>
      </c>
      <c r="J96" t="s">
        <v>23</v>
      </c>
      <c r="K96" t="s">
        <v>252</v>
      </c>
    </row>
    <row r="97" spans="1:11">
      <c r="A97" t="s">
        <v>253</v>
      </c>
      <c r="B97" t="s">
        <v>254</v>
      </c>
      <c r="C97" t="s">
        <v>248</v>
      </c>
      <c r="D97">
        <v>9</v>
      </c>
      <c r="G97" s="18">
        <v>38353</v>
      </c>
      <c r="H97" t="s">
        <v>23</v>
      </c>
      <c r="J97" t="s">
        <v>23</v>
      </c>
      <c r="K97" t="s">
        <v>254</v>
      </c>
    </row>
    <row r="98" spans="1:11">
      <c r="A98" t="s">
        <v>255</v>
      </c>
      <c r="B98" t="s">
        <v>256</v>
      </c>
      <c r="C98" t="s">
        <v>248</v>
      </c>
      <c r="D98">
        <v>9</v>
      </c>
      <c r="G98" s="18">
        <v>38353</v>
      </c>
      <c r="H98" t="s">
        <v>23</v>
      </c>
      <c r="J98" t="s">
        <v>23</v>
      </c>
      <c r="K98" t="s">
        <v>256</v>
      </c>
    </row>
    <row r="99" spans="1:11">
      <c r="A99" t="s">
        <v>257</v>
      </c>
      <c r="B99" t="s">
        <v>258</v>
      </c>
      <c r="C99" t="s">
        <v>259</v>
      </c>
      <c r="D99">
        <v>138</v>
      </c>
      <c r="G99" s="18">
        <v>38353</v>
      </c>
      <c r="H99" t="s">
        <v>23</v>
      </c>
      <c r="J99" t="s">
        <v>23</v>
      </c>
      <c r="K99" t="s">
        <v>258</v>
      </c>
    </row>
    <row r="100" spans="1:11">
      <c r="A100" t="s">
        <v>260</v>
      </c>
      <c r="B100" t="s">
        <v>261</v>
      </c>
      <c r="C100" t="s">
        <v>259</v>
      </c>
      <c r="D100">
        <v>153</v>
      </c>
      <c r="G100" s="18">
        <v>38353</v>
      </c>
      <c r="H100" t="s">
        <v>23</v>
      </c>
      <c r="J100" t="s">
        <v>23</v>
      </c>
      <c r="K100" t="s">
        <v>261</v>
      </c>
    </row>
    <row r="101" spans="1:11">
      <c r="A101" t="s">
        <v>262</v>
      </c>
      <c r="B101" t="s">
        <v>263</v>
      </c>
      <c r="C101" t="s">
        <v>264</v>
      </c>
      <c r="D101">
        <v>8</v>
      </c>
      <c r="G101" s="18">
        <v>38353</v>
      </c>
      <c r="H101" t="s">
        <v>23</v>
      </c>
      <c r="J101" t="s">
        <v>23</v>
      </c>
      <c r="K101" t="s">
        <v>263</v>
      </c>
    </row>
    <row r="102" spans="1:11">
      <c r="A102" t="s">
        <v>265</v>
      </c>
      <c r="B102" t="s">
        <v>267</v>
      </c>
      <c r="C102" t="s">
        <v>266</v>
      </c>
      <c r="D102">
        <v>38</v>
      </c>
      <c r="G102" s="18">
        <v>38353</v>
      </c>
      <c r="H102" t="s">
        <v>23</v>
      </c>
      <c r="J102" t="s">
        <v>23</v>
      </c>
      <c r="K102" t="s">
        <v>267</v>
      </c>
    </row>
    <row r="103" spans="1:11">
      <c r="A103" t="s">
        <v>268</v>
      </c>
      <c r="B103" t="s">
        <v>2409</v>
      </c>
      <c r="C103" t="s">
        <v>269</v>
      </c>
      <c r="D103">
        <v>4</v>
      </c>
      <c r="G103" s="18">
        <v>38353</v>
      </c>
      <c r="H103" t="s">
        <v>23</v>
      </c>
      <c r="J103" t="s">
        <v>23</v>
      </c>
      <c r="K103" t="s">
        <v>2409</v>
      </c>
    </row>
    <row r="104" spans="1:11">
      <c r="A104" t="s">
        <v>270</v>
      </c>
      <c r="B104" t="s">
        <v>271</v>
      </c>
      <c r="C104" t="s">
        <v>272</v>
      </c>
      <c r="D104">
        <v>4</v>
      </c>
      <c r="G104" s="18">
        <v>38353</v>
      </c>
      <c r="H104" t="s">
        <v>23</v>
      </c>
      <c r="J104" t="s">
        <v>23</v>
      </c>
      <c r="K104" t="s">
        <v>271</v>
      </c>
    </row>
    <row r="105" spans="1:11">
      <c r="A105" t="s">
        <v>273</v>
      </c>
      <c r="B105" t="s">
        <v>274</v>
      </c>
      <c r="C105" t="s">
        <v>50</v>
      </c>
      <c r="D105">
        <v>2</v>
      </c>
      <c r="G105" s="18">
        <v>38353</v>
      </c>
      <c r="H105" t="s">
        <v>23</v>
      </c>
      <c r="J105" t="s">
        <v>23</v>
      </c>
      <c r="K105" t="s">
        <v>274</v>
      </c>
    </row>
    <row r="106" spans="1:11">
      <c r="A106" t="s">
        <v>275</v>
      </c>
      <c r="B106" t="s">
        <v>2410</v>
      </c>
      <c r="C106" t="s">
        <v>50</v>
      </c>
      <c r="D106">
        <v>1</v>
      </c>
      <c r="G106" s="18">
        <v>38353</v>
      </c>
      <c r="H106" t="s">
        <v>23</v>
      </c>
      <c r="J106" t="s">
        <v>23</v>
      </c>
      <c r="K106" t="s">
        <v>2410</v>
      </c>
    </row>
    <row r="107" spans="1:11">
      <c r="A107" t="s">
        <v>276</v>
      </c>
      <c r="B107" t="s">
        <v>2411</v>
      </c>
      <c r="C107" t="s">
        <v>50</v>
      </c>
      <c r="D107">
        <v>4</v>
      </c>
      <c r="G107" s="18">
        <v>38353</v>
      </c>
      <c r="H107" t="s">
        <v>23</v>
      </c>
      <c r="J107" t="s">
        <v>23</v>
      </c>
      <c r="K107" t="s">
        <v>2411</v>
      </c>
    </row>
    <row r="108" spans="1:11">
      <c r="A108" t="s">
        <v>277</v>
      </c>
      <c r="B108" t="s">
        <v>2412</v>
      </c>
      <c r="C108" t="s">
        <v>57</v>
      </c>
      <c r="D108">
        <v>11</v>
      </c>
      <c r="G108" s="18">
        <v>38353</v>
      </c>
      <c r="H108" t="s">
        <v>23</v>
      </c>
      <c r="J108" t="s">
        <v>23</v>
      </c>
      <c r="K108" t="s">
        <v>2412</v>
      </c>
    </row>
    <row r="109" spans="1:11">
      <c r="A109" t="s">
        <v>278</v>
      </c>
      <c r="B109" t="s">
        <v>279</v>
      </c>
      <c r="C109" t="s">
        <v>57</v>
      </c>
      <c r="D109">
        <v>16</v>
      </c>
      <c r="E109" t="s">
        <v>185</v>
      </c>
      <c r="F109">
        <v>1</v>
      </c>
      <c r="G109" s="18">
        <v>38353</v>
      </c>
      <c r="H109" t="s">
        <v>23</v>
      </c>
      <c r="J109" t="s">
        <v>23</v>
      </c>
      <c r="K109" t="s">
        <v>280</v>
      </c>
    </row>
    <row r="110" spans="1:11">
      <c r="A110" t="s">
        <v>281</v>
      </c>
      <c r="B110" t="s">
        <v>282</v>
      </c>
      <c r="C110" t="s">
        <v>283</v>
      </c>
      <c r="D110">
        <v>49</v>
      </c>
      <c r="E110" t="s">
        <v>185</v>
      </c>
      <c r="F110">
        <v>1</v>
      </c>
      <c r="G110" s="18">
        <v>38353</v>
      </c>
      <c r="H110" t="s">
        <v>23</v>
      </c>
      <c r="J110" t="s">
        <v>23</v>
      </c>
      <c r="K110" t="s">
        <v>284</v>
      </c>
    </row>
    <row r="111" spans="1:11">
      <c r="A111" t="s">
        <v>285</v>
      </c>
      <c r="B111" t="s">
        <v>286</v>
      </c>
      <c r="C111" t="s">
        <v>287</v>
      </c>
      <c r="D111">
        <v>20</v>
      </c>
      <c r="E111" t="s">
        <v>185</v>
      </c>
      <c r="F111">
        <v>1</v>
      </c>
      <c r="G111" s="18">
        <v>38353</v>
      </c>
      <c r="H111" t="s">
        <v>23</v>
      </c>
      <c r="J111" t="s">
        <v>23</v>
      </c>
      <c r="K111" t="s">
        <v>288</v>
      </c>
    </row>
    <row r="112" spans="1:11">
      <c r="A112" t="s">
        <v>289</v>
      </c>
      <c r="B112" t="s">
        <v>2413</v>
      </c>
      <c r="C112" t="s">
        <v>290</v>
      </c>
      <c r="D112">
        <v>70</v>
      </c>
      <c r="G112" s="18">
        <v>38353</v>
      </c>
      <c r="H112" t="s">
        <v>23</v>
      </c>
      <c r="J112" t="s">
        <v>23</v>
      </c>
      <c r="K112" t="s">
        <v>2413</v>
      </c>
    </row>
    <row r="113" spans="1:11">
      <c r="A113" t="s">
        <v>291</v>
      </c>
      <c r="B113" t="s">
        <v>2414</v>
      </c>
      <c r="C113" t="s">
        <v>292</v>
      </c>
      <c r="D113">
        <v>95</v>
      </c>
      <c r="G113" s="18">
        <v>38353</v>
      </c>
      <c r="H113" t="s">
        <v>23</v>
      </c>
      <c r="J113" t="s">
        <v>23</v>
      </c>
      <c r="K113" t="s">
        <v>2414</v>
      </c>
    </row>
    <row r="114" spans="1:11">
      <c r="A114" t="s">
        <v>293</v>
      </c>
      <c r="B114" t="s">
        <v>294</v>
      </c>
      <c r="C114" t="s">
        <v>295</v>
      </c>
      <c r="D114">
        <v>18</v>
      </c>
      <c r="G114" s="18">
        <v>38353</v>
      </c>
      <c r="H114" t="s">
        <v>23</v>
      </c>
      <c r="J114" t="s">
        <v>23</v>
      </c>
      <c r="K114" t="s">
        <v>294</v>
      </c>
    </row>
    <row r="115" spans="1:11">
      <c r="A115" t="s">
        <v>296</v>
      </c>
      <c r="B115" t="s">
        <v>297</v>
      </c>
      <c r="C115" t="s">
        <v>57</v>
      </c>
      <c r="D115">
        <v>44</v>
      </c>
      <c r="G115" s="18">
        <v>38353</v>
      </c>
      <c r="H115" t="s">
        <v>23</v>
      </c>
      <c r="J115" t="s">
        <v>23</v>
      </c>
      <c r="K115" t="s">
        <v>297</v>
      </c>
    </row>
    <row r="116" spans="1:11">
      <c r="A116" t="s">
        <v>298</v>
      </c>
      <c r="B116" t="s">
        <v>299</v>
      </c>
      <c r="C116" t="s">
        <v>42</v>
      </c>
      <c r="D116">
        <v>34</v>
      </c>
      <c r="G116" s="18">
        <v>38353</v>
      </c>
      <c r="H116" t="s">
        <v>23</v>
      </c>
      <c r="J116" t="s">
        <v>23</v>
      </c>
      <c r="K116" t="s">
        <v>299</v>
      </c>
    </row>
    <row r="117" spans="1:11">
      <c r="A117" t="s">
        <v>300</v>
      </c>
      <c r="B117" t="s">
        <v>301</v>
      </c>
      <c r="C117" t="s">
        <v>302</v>
      </c>
      <c r="D117">
        <v>29</v>
      </c>
      <c r="G117" s="18">
        <v>38353</v>
      </c>
      <c r="H117" t="s">
        <v>23</v>
      </c>
      <c r="J117" t="s">
        <v>23</v>
      </c>
      <c r="K117" t="s">
        <v>301</v>
      </c>
    </row>
    <row r="118" spans="1:11">
      <c r="A118" t="s">
        <v>303</v>
      </c>
      <c r="B118" t="s">
        <v>304</v>
      </c>
      <c r="C118" t="s">
        <v>305</v>
      </c>
      <c r="D118">
        <v>2</v>
      </c>
      <c r="G118" s="18">
        <v>38353</v>
      </c>
      <c r="H118" t="s">
        <v>23</v>
      </c>
      <c r="J118" t="s">
        <v>23</v>
      </c>
      <c r="K118" t="s">
        <v>304</v>
      </c>
    </row>
    <row r="119" spans="1:11">
      <c r="A119" t="s">
        <v>306</v>
      </c>
      <c r="B119" t="s">
        <v>307</v>
      </c>
      <c r="C119" t="s">
        <v>305</v>
      </c>
      <c r="D119">
        <v>10</v>
      </c>
      <c r="G119" s="18">
        <v>38353</v>
      </c>
      <c r="H119" t="s">
        <v>23</v>
      </c>
      <c r="J119" t="s">
        <v>23</v>
      </c>
      <c r="K119" t="s">
        <v>307</v>
      </c>
    </row>
    <row r="120" spans="1:11">
      <c r="A120" t="s">
        <v>308</v>
      </c>
      <c r="B120" t="s">
        <v>309</v>
      </c>
      <c r="C120" t="s">
        <v>39</v>
      </c>
      <c r="D120">
        <v>29</v>
      </c>
      <c r="G120" s="18">
        <v>38353</v>
      </c>
      <c r="H120" t="s">
        <v>23</v>
      </c>
      <c r="J120" t="s">
        <v>23</v>
      </c>
      <c r="K120" t="s">
        <v>309</v>
      </c>
    </row>
    <row r="121" spans="1:11">
      <c r="A121" t="s">
        <v>310</v>
      </c>
      <c r="B121" t="s">
        <v>311</v>
      </c>
      <c r="G121" s="18">
        <v>39282</v>
      </c>
      <c r="H121" t="s">
        <v>23</v>
      </c>
      <c r="J121" t="s">
        <v>23</v>
      </c>
      <c r="K121" t="s">
        <v>311</v>
      </c>
    </row>
    <row r="122" spans="1:11">
      <c r="A122" t="s">
        <v>312</v>
      </c>
      <c r="B122" t="s">
        <v>313</v>
      </c>
      <c r="C122" t="s">
        <v>314</v>
      </c>
      <c r="D122">
        <v>133</v>
      </c>
      <c r="E122" t="s">
        <v>206</v>
      </c>
      <c r="F122">
        <v>1</v>
      </c>
      <c r="G122" s="18">
        <v>38353</v>
      </c>
      <c r="H122" t="s">
        <v>23</v>
      </c>
      <c r="J122" t="s">
        <v>23</v>
      </c>
      <c r="K122" t="s">
        <v>315</v>
      </c>
    </row>
    <row r="123" spans="1:11">
      <c r="A123" t="s">
        <v>316</v>
      </c>
      <c r="B123" t="s">
        <v>317</v>
      </c>
      <c r="C123" t="s">
        <v>314</v>
      </c>
      <c r="D123">
        <v>16</v>
      </c>
      <c r="E123" t="s">
        <v>206</v>
      </c>
      <c r="F123">
        <v>1</v>
      </c>
      <c r="G123" s="18">
        <v>38353</v>
      </c>
      <c r="H123" t="s">
        <v>23</v>
      </c>
      <c r="J123" t="s">
        <v>23</v>
      </c>
      <c r="K123" t="s">
        <v>318</v>
      </c>
    </row>
    <row r="124" spans="1:11">
      <c r="A124" t="s">
        <v>319</v>
      </c>
      <c r="B124" t="s">
        <v>301</v>
      </c>
      <c r="C124" t="s">
        <v>302</v>
      </c>
      <c r="D124">
        <v>23</v>
      </c>
      <c r="G124" s="18">
        <v>38353</v>
      </c>
      <c r="H124" t="s">
        <v>23</v>
      </c>
      <c r="J124" t="s">
        <v>23</v>
      </c>
      <c r="K124" t="s">
        <v>301</v>
      </c>
    </row>
    <row r="125" spans="1:11">
      <c r="A125" t="s">
        <v>320</v>
      </c>
      <c r="B125" t="s">
        <v>321</v>
      </c>
      <c r="C125" t="s">
        <v>322</v>
      </c>
      <c r="D125">
        <v>0</v>
      </c>
      <c r="G125" s="18">
        <v>38353</v>
      </c>
      <c r="H125" t="s">
        <v>23</v>
      </c>
      <c r="J125" t="s">
        <v>23</v>
      </c>
      <c r="K125" t="s">
        <v>321</v>
      </c>
    </row>
    <row r="126" spans="1:11">
      <c r="A126" t="s">
        <v>323</v>
      </c>
      <c r="B126" t="s">
        <v>325</v>
      </c>
      <c r="C126" t="s">
        <v>324</v>
      </c>
      <c r="D126">
        <v>330</v>
      </c>
      <c r="G126" s="18">
        <v>38353</v>
      </c>
      <c r="H126" t="s">
        <v>23</v>
      </c>
      <c r="J126" t="s">
        <v>23</v>
      </c>
      <c r="K126" t="s">
        <v>325</v>
      </c>
    </row>
    <row r="127" spans="1:11">
      <c r="A127" t="s">
        <v>326</v>
      </c>
      <c r="B127" t="s">
        <v>327</v>
      </c>
      <c r="C127" t="s">
        <v>328</v>
      </c>
      <c r="D127">
        <v>371</v>
      </c>
      <c r="G127" s="18">
        <v>38353</v>
      </c>
      <c r="H127" t="s">
        <v>23</v>
      </c>
      <c r="J127" t="s">
        <v>23</v>
      </c>
      <c r="K127" t="s">
        <v>2415</v>
      </c>
    </row>
    <row r="128" spans="1:11">
      <c r="A128" t="s">
        <v>329</v>
      </c>
      <c r="B128" t="s">
        <v>330</v>
      </c>
      <c r="C128" t="s">
        <v>331</v>
      </c>
      <c r="D128">
        <v>5</v>
      </c>
      <c r="G128" s="18">
        <v>38353</v>
      </c>
      <c r="H128" t="s">
        <v>23</v>
      </c>
      <c r="J128" t="s">
        <v>23</v>
      </c>
      <c r="K128" t="s">
        <v>330</v>
      </c>
    </row>
    <row r="129" spans="1:11">
      <c r="A129" t="s">
        <v>332</v>
      </c>
      <c r="B129" t="s">
        <v>334</v>
      </c>
      <c r="C129" t="s">
        <v>333</v>
      </c>
      <c r="D129">
        <v>93</v>
      </c>
      <c r="G129" s="18">
        <v>39171</v>
      </c>
      <c r="H129" t="s">
        <v>23</v>
      </c>
      <c r="J129" t="s">
        <v>23</v>
      </c>
      <c r="K129" t="s">
        <v>334</v>
      </c>
    </row>
    <row r="130" spans="1:11">
      <c r="A130" t="s">
        <v>335</v>
      </c>
      <c r="B130" t="s">
        <v>336</v>
      </c>
      <c r="C130" t="s">
        <v>333</v>
      </c>
      <c r="D130">
        <v>112</v>
      </c>
      <c r="G130" s="18">
        <v>39171</v>
      </c>
      <c r="H130" t="s">
        <v>23</v>
      </c>
      <c r="J130" t="s">
        <v>23</v>
      </c>
      <c r="K130" t="s">
        <v>336</v>
      </c>
    </row>
    <row r="131" spans="1:11">
      <c r="A131" t="s">
        <v>337</v>
      </c>
      <c r="B131" t="s">
        <v>338</v>
      </c>
      <c r="C131" t="s">
        <v>333</v>
      </c>
      <c r="D131">
        <v>5</v>
      </c>
      <c r="G131" s="18">
        <v>38353</v>
      </c>
      <c r="H131" t="s">
        <v>23</v>
      </c>
      <c r="J131" t="s">
        <v>23</v>
      </c>
      <c r="K131" t="s">
        <v>338</v>
      </c>
    </row>
    <row r="132" spans="1:11">
      <c r="A132" t="s">
        <v>339</v>
      </c>
      <c r="B132" t="s">
        <v>340</v>
      </c>
      <c r="C132" t="s">
        <v>341</v>
      </c>
      <c r="D132">
        <v>24</v>
      </c>
      <c r="G132" s="18">
        <v>38353</v>
      </c>
      <c r="H132" t="s">
        <v>23</v>
      </c>
      <c r="J132" t="s">
        <v>23</v>
      </c>
      <c r="K132" t="s">
        <v>340</v>
      </c>
    </row>
    <row r="133" spans="1:11">
      <c r="A133" t="s">
        <v>342</v>
      </c>
      <c r="B133" t="s">
        <v>343</v>
      </c>
      <c r="C133" t="s">
        <v>344</v>
      </c>
      <c r="D133">
        <v>28</v>
      </c>
      <c r="G133" s="18">
        <v>38353</v>
      </c>
      <c r="H133" t="s">
        <v>23</v>
      </c>
      <c r="J133" t="s">
        <v>23</v>
      </c>
      <c r="K133" t="s">
        <v>343</v>
      </c>
    </row>
    <row r="134" spans="1:11">
      <c r="A134" t="s">
        <v>345</v>
      </c>
      <c r="B134" t="s">
        <v>346</v>
      </c>
      <c r="C134" t="s">
        <v>347</v>
      </c>
      <c r="D134">
        <v>27</v>
      </c>
      <c r="G134" s="18">
        <v>38353</v>
      </c>
      <c r="H134" t="s">
        <v>23</v>
      </c>
      <c r="J134" t="s">
        <v>23</v>
      </c>
      <c r="K134" t="s">
        <v>346</v>
      </c>
    </row>
    <row r="135" spans="1:11">
      <c r="A135" t="s">
        <v>348</v>
      </c>
      <c r="B135" t="s">
        <v>349</v>
      </c>
      <c r="C135" t="s">
        <v>350</v>
      </c>
      <c r="D135">
        <v>33</v>
      </c>
      <c r="G135" s="18">
        <v>38353</v>
      </c>
      <c r="H135" t="s">
        <v>23</v>
      </c>
      <c r="J135" t="s">
        <v>23</v>
      </c>
      <c r="K135" t="s">
        <v>349</v>
      </c>
    </row>
    <row r="136" spans="1:11">
      <c r="A136" t="s">
        <v>351</v>
      </c>
      <c r="B136" t="s">
        <v>352</v>
      </c>
      <c r="C136" t="s">
        <v>222</v>
      </c>
      <c r="D136">
        <v>15</v>
      </c>
      <c r="G136" s="18">
        <v>38353</v>
      </c>
      <c r="H136" t="s">
        <v>23</v>
      </c>
      <c r="J136" t="s">
        <v>23</v>
      </c>
      <c r="K136" t="s">
        <v>352</v>
      </c>
    </row>
    <row r="137" spans="1:11">
      <c r="A137" t="s">
        <v>353</v>
      </c>
      <c r="B137" t="s">
        <v>354</v>
      </c>
      <c r="D137">
        <v>54</v>
      </c>
      <c r="G137" s="18">
        <v>39631</v>
      </c>
      <c r="H137" t="s">
        <v>23</v>
      </c>
      <c r="J137" t="s">
        <v>23</v>
      </c>
      <c r="K137" t="s">
        <v>354</v>
      </c>
    </row>
    <row r="138" spans="1:11">
      <c r="A138" t="s">
        <v>355</v>
      </c>
      <c r="B138" t="s">
        <v>356</v>
      </c>
      <c r="C138" t="s">
        <v>357</v>
      </c>
      <c r="D138">
        <v>20</v>
      </c>
      <c r="G138" s="18">
        <v>38353</v>
      </c>
      <c r="H138" t="s">
        <v>23</v>
      </c>
      <c r="J138" t="s">
        <v>23</v>
      </c>
      <c r="K138" t="s">
        <v>356</v>
      </c>
    </row>
    <row r="139" spans="1:11">
      <c r="A139" t="s">
        <v>358</v>
      </c>
      <c r="B139" t="s">
        <v>359</v>
      </c>
      <c r="C139" t="s">
        <v>357</v>
      </c>
      <c r="D139">
        <v>14</v>
      </c>
      <c r="G139" s="18">
        <v>38353</v>
      </c>
      <c r="H139" t="s">
        <v>23</v>
      </c>
      <c r="J139" t="s">
        <v>23</v>
      </c>
      <c r="K139" t="s">
        <v>359</v>
      </c>
    </row>
    <row r="140" spans="1:11">
      <c r="A140" t="s">
        <v>360</v>
      </c>
      <c r="B140" t="s">
        <v>2416</v>
      </c>
      <c r="D140">
        <v>11</v>
      </c>
      <c r="G140" s="18">
        <v>39171</v>
      </c>
      <c r="H140" t="s">
        <v>23</v>
      </c>
      <c r="J140" t="s">
        <v>23</v>
      </c>
      <c r="K140" t="s">
        <v>2416</v>
      </c>
    </row>
    <row r="141" spans="1:11">
      <c r="A141" t="s">
        <v>361</v>
      </c>
      <c r="B141" t="s">
        <v>362</v>
      </c>
      <c r="C141" t="s">
        <v>363</v>
      </c>
      <c r="D141">
        <v>16</v>
      </c>
      <c r="G141" s="18">
        <v>38353</v>
      </c>
      <c r="H141" t="s">
        <v>23</v>
      </c>
      <c r="J141" t="s">
        <v>23</v>
      </c>
      <c r="K141" t="s">
        <v>362</v>
      </c>
    </row>
    <row r="142" spans="1:11">
      <c r="A142" t="s">
        <v>364</v>
      </c>
      <c r="B142" t="s">
        <v>365</v>
      </c>
      <c r="C142" t="s">
        <v>222</v>
      </c>
      <c r="D142">
        <v>13</v>
      </c>
      <c r="G142" s="18">
        <v>38353</v>
      </c>
      <c r="H142" t="s">
        <v>23</v>
      </c>
      <c r="J142" t="s">
        <v>23</v>
      </c>
      <c r="K142" t="s">
        <v>365</v>
      </c>
    </row>
    <row r="143" spans="1:11">
      <c r="A143" t="s">
        <v>366</v>
      </c>
      <c r="B143" t="s">
        <v>367</v>
      </c>
      <c r="C143" t="s">
        <v>368</v>
      </c>
      <c r="D143">
        <v>10</v>
      </c>
      <c r="G143" s="18">
        <v>38353</v>
      </c>
      <c r="H143" t="s">
        <v>23</v>
      </c>
      <c r="J143" t="s">
        <v>23</v>
      </c>
      <c r="K143" t="s">
        <v>367</v>
      </c>
    </row>
    <row r="144" spans="1:11">
      <c r="A144" t="s">
        <v>369</v>
      </c>
      <c r="B144" t="s">
        <v>370</v>
      </c>
      <c r="C144" t="s">
        <v>371</v>
      </c>
      <c r="D144">
        <v>10</v>
      </c>
      <c r="G144" s="18">
        <v>38353</v>
      </c>
      <c r="H144" t="s">
        <v>23</v>
      </c>
      <c r="J144" t="s">
        <v>23</v>
      </c>
      <c r="K144" t="s">
        <v>370</v>
      </c>
    </row>
    <row r="145" spans="1:11">
      <c r="A145" t="s">
        <v>372</v>
      </c>
      <c r="B145" t="s">
        <v>373</v>
      </c>
      <c r="C145" t="s">
        <v>374</v>
      </c>
      <c r="D145">
        <v>10</v>
      </c>
      <c r="G145" s="18">
        <v>38353</v>
      </c>
      <c r="H145" t="s">
        <v>23</v>
      </c>
      <c r="J145" t="s">
        <v>23</v>
      </c>
      <c r="K145" t="s">
        <v>373</v>
      </c>
    </row>
    <row r="146" spans="1:11">
      <c r="A146" t="s">
        <v>375</v>
      </c>
      <c r="B146" t="s">
        <v>376</v>
      </c>
      <c r="C146" t="s">
        <v>377</v>
      </c>
      <c r="D146">
        <v>15</v>
      </c>
      <c r="G146" s="18">
        <v>38353</v>
      </c>
      <c r="H146" t="s">
        <v>23</v>
      </c>
      <c r="J146" t="s">
        <v>23</v>
      </c>
      <c r="K146" t="s">
        <v>376</v>
      </c>
    </row>
    <row r="147" spans="1:11">
      <c r="A147" t="s">
        <v>378</v>
      </c>
      <c r="B147" t="s">
        <v>379</v>
      </c>
      <c r="C147" t="s">
        <v>377</v>
      </c>
      <c r="D147">
        <v>13</v>
      </c>
      <c r="G147" s="18">
        <v>38353</v>
      </c>
      <c r="H147" t="s">
        <v>23</v>
      </c>
      <c r="J147" t="s">
        <v>23</v>
      </c>
      <c r="K147" t="s">
        <v>379</v>
      </c>
    </row>
    <row r="148" spans="1:11">
      <c r="A148" t="s">
        <v>380</v>
      </c>
      <c r="B148" t="s">
        <v>381</v>
      </c>
      <c r="C148" t="s">
        <v>382</v>
      </c>
      <c r="D148">
        <v>28</v>
      </c>
      <c r="G148" s="18">
        <v>38353</v>
      </c>
      <c r="H148" t="s">
        <v>23</v>
      </c>
      <c r="J148" t="s">
        <v>23</v>
      </c>
      <c r="K148" t="s">
        <v>381</v>
      </c>
    </row>
    <row r="149" spans="1:11">
      <c r="A149" t="s">
        <v>383</v>
      </c>
      <c r="B149" t="s">
        <v>384</v>
      </c>
      <c r="C149" t="s">
        <v>385</v>
      </c>
      <c r="D149">
        <v>8</v>
      </c>
      <c r="G149" s="18">
        <v>38353</v>
      </c>
      <c r="H149" t="s">
        <v>23</v>
      </c>
      <c r="J149" t="s">
        <v>23</v>
      </c>
      <c r="K149" t="s">
        <v>384</v>
      </c>
    </row>
    <row r="150" spans="1:11">
      <c r="A150" t="s">
        <v>386</v>
      </c>
      <c r="B150" t="s">
        <v>387</v>
      </c>
      <c r="C150" t="s">
        <v>368</v>
      </c>
      <c r="D150">
        <v>26</v>
      </c>
      <c r="G150" s="18">
        <v>38353</v>
      </c>
      <c r="H150" t="s">
        <v>23</v>
      </c>
      <c r="J150" t="s">
        <v>23</v>
      </c>
      <c r="K150" t="s">
        <v>387</v>
      </c>
    </row>
    <row r="151" spans="1:11">
      <c r="A151" t="s">
        <v>388</v>
      </c>
      <c r="B151" t="s">
        <v>387</v>
      </c>
      <c r="C151" t="s">
        <v>368</v>
      </c>
      <c r="D151">
        <v>26</v>
      </c>
      <c r="G151" s="18">
        <v>38353</v>
      </c>
      <c r="H151" t="s">
        <v>23</v>
      </c>
      <c r="J151" t="s">
        <v>23</v>
      </c>
      <c r="K151" t="s">
        <v>387</v>
      </c>
    </row>
    <row r="152" spans="1:11">
      <c r="A152" t="s">
        <v>389</v>
      </c>
      <c r="B152" t="s">
        <v>391</v>
      </c>
      <c r="C152" t="s">
        <v>390</v>
      </c>
      <c r="D152">
        <v>12</v>
      </c>
      <c r="G152" s="18">
        <v>38353</v>
      </c>
      <c r="H152" t="s">
        <v>23</v>
      </c>
      <c r="J152" t="s">
        <v>23</v>
      </c>
      <c r="K152" t="s">
        <v>391</v>
      </c>
    </row>
    <row r="153" spans="1:11">
      <c r="A153" t="s">
        <v>392</v>
      </c>
      <c r="B153" t="s">
        <v>393</v>
      </c>
      <c r="C153" t="s">
        <v>390</v>
      </c>
      <c r="D153">
        <v>3</v>
      </c>
      <c r="G153" s="18">
        <v>38353</v>
      </c>
      <c r="H153" t="s">
        <v>23</v>
      </c>
      <c r="J153" t="s">
        <v>23</v>
      </c>
      <c r="K153" t="s">
        <v>393</v>
      </c>
    </row>
    <row r="154" spans="1:11">
      <c r="A154" t="s">
        <v>394</v>
      </c>
      <c r="B154" t="s">
        <v>395</v>
      </c>
      <c r="C154" t="s">
        <v>396</v>
      </c>
      <c r="D154">
        <v>35</v>
      </c>
      <c r="F154">
        <v>2</v>
      </c>
      <c r="G154" s="18">
        <v>38353</v>
      </c>
      <c r="H154" t="s">
        <v>23</v>
      </c>
      <c r="J154" t="s">
        <v>23</v>
      </c>
      <c r="K154" t="s">
        <v>395</v>
      </c>
    </row>
    <row r="155" spans="1:11">
      <c r="A155" t="s">
        <v>397</v>
      </c>
      <c r="B155" t="s">
        <v>398</v>
      </c>
      <c r="C155" t="s">
        <v>390</v>
      </c>
      <c r="D155">
        <v>2</v>
      </c>
      <c r="G155" s="18">
        <v>38353</v>
      </c>
      <c r="H155" t="s">
        <v>23</v>
      </c>
      <c r="J155" t="s">
        <v>23</v>
      </c>
      <c r="K155" t="s">
        <v>398</v>
      </c>
    </row>
    <row r="156" spans="1:11">
      <c r="A156" t="s">
        <v>399</v>
      </c>
      <c r="B156" t="s">
        <v>400</v>
      </c>
      <c r="C156" t="s">
        <v>401</v>
      </c>
      <c r="D156">
        <v>18</v>
      </c>
      <c r="F156">
        <v>2</v>
      </c>
      <c r="G156" s="18">
        <v>38353</v>
      </c>
      <c r="H156" t="s">
        <v>23</v>
      </c>
      <c r="J156" t="s">
        <v>23</v>
      </c>
      <c r="K156" t="s">
        <v>400</v>
      </c>
    </row>
    <row r="157" spans="1:11">
      <c r="A157" t="s">
        <v>402</v>
      </c>
      <c r="B157" t="s">
        <v>403</v>
      </c>
      <c r="C157" t="s">
        <v>404</v>
      </c>
      <c r="D157">
        <v>27</v>
      </c>
      <c r="G157" s="18">
        <v>38353</v>
      </c>
      <c r="H157" t="s">
        <v>23</v>
      </c>
      <c r="J157" t="s">
        <v>23</v>
      </c>
      <c r="K157" t="s">
        <v>403</v>
      </c>
    </row>
    <row r="158" spans="1:11">
      <c r="A158" t="s">
        <v>405</v>
      </c>
      <c r="B158" t="s">
        <v>406</v>
      </c>
      <c r="C158" t="s">
        <v>407</v>
      </c>
      <c r="D158">
        <v>26</v>
      </c>
      <c r="G158" s="18">
        <v>38353</v>
      </c>
      <c r="H158" t="s">
        <v>23</v>
      </c>
      <c r="J158" t="s">
        <v>23</v>
      </c>
      <c r="K158" t="s">
        <v>406</v>
      </c>
    </row>
    <row r="159" spans="1:11">
      <c r="A159" t="s">
        <v>408</v>
      </c>
      <c r="B159" t="s">
        <v>409</v>
      </c>
      <c r="C159" t="s">
        <v>410</v>
      </c>
      <c r="D159">
        <v>66</v>
      </c>
      <c r="G159" s="18">
        <v>38353</v>
      </c>
      <c r="H159" t="s">
        <v>23</v>
      </c>
      <c r="J159" t="s">
        <v>23</v>
      </c>
      <c r="K159" t="s">
        <v>2417</v>
      </c>
    </row>
    <row r="160" spans="1:11">
      <c r="A160" t="s">
        <v>411</v>
      </c>
      <c r="B160" t="s">
        <v>412</v>
      </c>
      <c r="C160" t="s">
        <v>401</v>
      </c>
      <c r="D160">
        <v>66</v>
      </c>
      <c r="G160" s="18">
        <v>38353</v>
      </c>
      <c r="H160" t="s">
        <v>23</v>
      </c>
      <c r="J160" t="s">
        <v>23</v>
      </c>
      <c r="K160" t="s">
        <v>2418</v>
      </c>
    </row>
    <row r="161" spans="1:11">
      <c r="A161" t="s">
        <v>413</v>
      </c>
      <c r="B161" t="s">
        <v>414</v>
      </c>
      <c r="C161" t="s">
        <v>404</v>
      </c>
      <c r="D161">
        <v>54</v>
      </c>
      <c r="G161" s="18">
        <v>38353</v>
      </c>
      <c r="H161" t="s">
        <v>23</v>
      </c>
      <c r="J161" t="s">
        <v>23</v>
      </c>
      <c r="K161" t="s">
        <v>2419</v>
      </c>
    </row>
    <row r="162" spans="1:11">
      <c r="A162" t="s">
        <v>415</v>
      </c>
      <c r="B162" t="s">
        <v>416</v>
      </c>
      <c r="C162" t="s">
        <v>417</v>
      </c>
      <c r="D162">
        <v>58</v>
      </c>
      <c r="G162" s="18">
        <v>38353</v>
      </c>
      <c r="H162" t="s">
        <v>23</v>
      </c>
      <c r="J162" t="s">
        <v>23</v>
      </c>
      <c r="K162" t="s">
        <v>2420</v>
      </c>
    </row>
    <row r="163" spans="1:11">
      <c r="A163" t="s">
        <v>418</v>
      </c>
      <c r="B163" t="s">
        <v>419</v>
      </c>
      <c r="C163" t="s">
        <v>248</v>
      </c>
      <c r="D163">
        <v>107</v>
      </c>
      <c r="G163" s="18">
        <v>40730</v>
      </c>
      <c r="H163" t="s">
        <v>23</v>
      </c>
      <c r="J163" t="s">
        <v>23</v>
      </c>
      <c r="K163" t="s">
        <v>419</v>
      </c>
    </row>
    <row r="164" spans="1:11">
      <c r="A164" t="s">
        <v>420</v>
      </c>
      <c r="B164" t="s">
        <v>421</v>
      </c>
      <c r="C164" t="s">
        <v>422</v>
      </c>
      <c r="D164">
        <v>22</v>
      </c>
      <c r="G164" s="18">
        <v>38353</v>
      </c>
      <c r="H164" t="s">
        <v>23</v>
      </c>
      <c r="J164" t="s">
        <v>23</v>
      </c>
      <c r="K164" t="s">
        <v>421</v>
      </c>
    </row>
    <row r="165" spans="1:11">
      <c r="A165" t="s">
        <v>423</v>
      </c>
      <c r="B165" t="s">
        <v>424</v>
      </c>
      <c r="C165" t="s">
        <v>77</v>
      </c>
      <c r="D165">
        <v>27</v>
      </c>
      <c r="G165" s="18">
        <v>38353</v>
      </c>
      <c r="H165" t="s">
        <v>23</v>
      </c>
      <c r="J165" t="s">
        <v>23</v>
      </c>
      <c r="K165" t="s">
        <v>424</v>
      </c>
    </row>
    <row r="166" spans="1:11">
      <c r="A166" t="s">
        <v>425</v>
      </c>
      <c r="B166" t="s">
        <v>426</v>
      </c>
      <c r="C166" t="s">
        <v>170</v>
      </c>
      <c r="D166">
        <v>27</v>
      </c>
      <c r="G166" s="18">
        <v>38353</v>
      </c>
      <c r="H166" t="s">
        <v>23</v>
      </c>
      <c r="J166" t="s">
        <v>23</v>
      </c>
      <c r="K166" t="s">
        <v>426</v>
      </c>
    </row>
    <row r="167" spans="1:11">
      <c r="A167" t="s">
        <v>427</v>
      </c>
      <c r="B167" t="s">
        <v>428</v>
      </c>
      <c r="C167" t="s">
        <v>248</v>
      </c>
      <c r="D167">
        <v>62</v>
      </c>
      <c r="G167" s="18">
        <v>38353</v>
      </c>
      <c r="H167" t="s">
        <v>23</v>
      </c>
      <c r="J167" t="s">
        <v>23</v>
      </c>
      <c r="K167" t="s">
        <v>428</v>
      </c>
    </row>
    <row r="168" spans="1:11">
      <c r="A168" t="s">
        <v>429</v>
      </c>
      <c r="B168" t="s">
        <v>430</v>
      </c>
      <c r="C168" t="s">
        <v>431</v>
      </c>
      <c r="D168">
        <v>112</v>
      </c>
      <c r="G168" s="18">
        <v>38353</v>
      </c>
      <c r="H168" t="s">
        <v>23</v>
      </c>
      <c r="J168" t="s">
        <v>23</v>
      </c>
      <c r="K168" t="s">
        <v>430</v>
      </c>
    </row>
    <row r="169" spans="1:11">
      <c r="A169" t="s">
        <v>432</v>
      </c>
      <c r="B169" t="s">
        <v>433</v>
      </c>
      <c r="C169" t="s">
        <v>434</v>
      </c>
      <c r="D169">
        <v>5</v>
      </c>
      <c r="G169" s="18">
        <v>40730</v>
      </c>
      <c r="H169" t="s">
        <v>23</v>
      </c>
      <c r="J169" t="s">
        <v>23</v>
      </c>
      <c r="K169" t="s">
        <v>433</v>
      </c>
    </row>
    <row r="170" spans="1:11">
      <c r="A170" t="s">
        <v>435</v>
      </c>
      <c r="B170" t="s">
        <v>436</v>
      </c>
      <c r="C170" t="s">
        <v>368</v>
      </c>
      <c r="D170">
        <v>16</v>
      </c>
      <c r="G170" s="18">
        <v>39171</v>
      </c>
      <c r="H170" t="s">
        <v>23</v>
      </c>
      <c r="J170" t="s">
        <v>23</v>
      </c>
      <c r="K170" t="s">
        <v>436</v>
      </c>
    </row>
    <row r="171" spans="1:11">
      <c r="A171" t="s">
        <v>437</v>
      </c>
      <c r="B171" t="s">
        <v>2421</v>
      </c>
      <c r="C171" t="s">
        <v>438</v>
      </c>
      <c r="D171">
        <v>189</v>
      </c>
      <c r="G171" s="18">
        <v>39171</v>
      </c>
      <c r="H171" t="s">
        <v>23</v>
      </c>
      <c r="J171" t="s">
        <v>23</v>
      </c>
      <c r="K171" t="s">
        <v>2421</v>
      </c>
    </row>
    <row r="172" spans="1:11">
      <c r="A172" t="s">
        <v>439</v>
      </c>
      <c r="B172" t="s">
        <v>440</v>
      </c>
      <c r="C172" t="s">
        <v>441</v>
      </c>
      <c r="D172">
        <v>108</v>
      </c>
      <c r="G172" s="18">
        <v>39171</v>
      </c>
      <c r="H172" t="s">
        <v>23</v>
      </c>
      <c r="J172" t="s">
        <v>23</v>
      </c>
      <c r="K172" t="s">
        <v>440</v>
      </c>
    </row>
    <row r="173" spans="1:11">
      <c r="A173" t="s">
        <v>442</v>
      </c>
      <c r="B173" t="s">
        <v>443</v>
      </c>
      <c r="C173" t="s">
        <v>374</v>
      </c>
      <c r="D173">
        <v>129</v>
      </c>
      <c r="G173" s="18">
        <v>39171</v>
      </c>
      <c r="H173" t="s">
        <v>23</v>
      </c>
      <c r="J173" t="s">
        <v>23</v>
      </c>
      <c r="K173" t="s">
        <v>443</v>
      </c>
    </row>
    <row r="174" spans="1:11">
      <c r="A174" t="s">
        <v>444</v>
      </c>
      <c r="B174" t="s">
        <v>445</v>
      </c>
      <c r="D174">
        <v>1</v>
      </c>
      <c r="G174" s="18">
        <v>39644</v>
      </c>
      <c r="H174" t="s">
        <v>23</v>
      </c>
      <c r="J174" t="s">
        <v>23</v>
      </c>
      <c r="K174" t="s">
        <v>445</v>
      </c>
    </row>
    <row r="175" spans="1:11">
      <c r="A175" t="s">
        <v>446</v>
      </c>
      <c r="B175" t="s">
        <v>447</v>
      </c>
      <c r="C175" t="s">
        <v>448</v>
      </c>
      <c r="D175">
        <v>18</v>
      </c>
      <c r="G175" s="18">
        <v>39171</v>
      </c>
      <c r="H175" t="s">
        <v>23</v>
      </c>
      <c r="J175" t="s">
        <v>23</v>
      </c>
      <c r="K175" t="s">
        <v>2422</v>
      </c>
    </row>
    <row r="176" spans="1:11">
      <c r="A176" t="s">
        <v>449</v>
      </c>
      <c r="B176" t="s">
        <v>452</v>
      </c>
      <c r="C176" t="s">
        <v>450</v>
      </c>
      <c r="D176">
        <v>61</v>
      </c>
      <c r="G176" s="18">
        <v>39282</v>
      </c>
      <c r="H176" t="s">
        <v>23</v>
      </c>
      <c r="J176" t="s">
        <v>23</v>
      </c>
      <c r="K176" t="s">
        <v>452</v>
      </c>
    </row>
    <row r="177" spans="1:11">
      <c r="A177" t="s">
        <v>453</v>
      </c>
      <c r="B177" t="s">
        <v>454</v>
      </c>
      <c r="C177" t="s">
        <v>448</v>
      </c>
      <c r="D177">
        <v>44</v>
      </c>
      <c r="G177" s="18">
        <v>39171</v>
      </c>
      <c r="H177" t="s">
        <v>23</v>
      </c>
      <c r="J177" t="s">
        <v>23</v>
      </c>
      <c r="K177" t="s">
        <v>454</v>
      </c>
    </row>
    <row r="178" spans="1:11">
      <c r="A178" t="s">
        <v>455</v>
      </c>
      <c r="B178" t="s">
        <v>2423</v>
      </c>
      <c r="C178" t="s">
        <v>456</v>
      </c>
      <c r="D178">
        <v>102</v>
      </c>
      <c r="G178" s="18">
        <v>39171</v>
      </c>
      <c r="H178" t="s">
        <v>23</v>
      </c>
      <c r="J178" t="s">
        <v>23</v>
      </c>
      <c r="K178" t="s">
        <v>2423</v>
      </c>
    </row>
    <row r="179" spans="1:11">
      <c r="A179" t="s">
        <v>457</v>
      </c>
      <c r="B179" t="s">
        <v>458</v>
      </c>
      <c r="C179" t="s">
        <v>459</v>
      </c>
      <c r="D179">
        <v>27</v>
      </c>
      <c r="G179" s="18">
        <v>39282</v>
      </c>
      <c r="H179" t="s">
        <v>23</v>
      </c>
      <c r="J179" t="s">
        <v>23</v>
      </c>
      <c r="K179" t="s">
        <v>458</v>
      </c>
    </row>
    <row r="180" spans="1:11">
      <c r="A180" t="s">
        <v>460</v>
      </c>
      <c r="B180" t="s">
        <v>461</v>
      </c>
      <c r="C180" t="s">
        <v>456</v>
      </c>
      <c r="D180">
        <v>16</v>
      </c>
      <c r="G180" s="18">
        <v>39171</v>
      </c>
      <c r="H180" t="s">
        <v>23</v>
      </c>
      <c r="J180" t="s">
        <v>23</v>
      </c>
      <c r="K180" t="s">
        <v>461</v>
      </c>
    </row>
    <row r="181" spans="1:11">
      <c r="A181" t="s">
        <v>462</v>
      </c>
      <c r="B181" t="s">
        <v>463</v>
      </c>
      <c r="C181" t="s">
        <v>464</v>
      </c>
      <c r="D181">
        <v>22</v>
      </c>
      <c r="G181" s="18">
        <v>39171</v>
      </c>
      <c r="H181" t="s">
        <v>23</v>
      </c>
      <c r="J181" t="s">
        <v>23</v>
      </c>
      <c r="K181" t="s">
        <v>463</v>
      </c>
    </row>
    <row r="182" spans="1:11">
      <c r="A182" t="s">
        <v>465</v>
      </c>
      <c r="B182" t="s">
        <v>466</v>
      </c>
      <c r="C182" t="s">
        <v>456</v>
      </c>
      <c r="D182">
        <v>4</v>
      </c>
      <c r="G182" s="18">
        <v>39171</v>
      </c>
      <c r="H182" t="s">
        <v>23</v>
      </c>
      <c r="J182" t="s">
        <v>23</v>
      </c>
      <c r="K182" t="s">
        <v>466</v>
      </c>
    </row>
    <row r="183" spans="1:11">
      <c r="A183" t="s">
        <v>467</v>
      </c>
      <c r="B183" t="s">
        <v>2424</v>
      </c>
      <c r="C183" t="s">
        <v>456</v>
      </c>
      <c r="D183">
        <v>78</v>
      </c>
      <c r="G183" s="18">
        <v>39171</v>
      </c>
      <c r="H183" t="s">
        <v>23</v>
      </c>
      <c r="J183" t="s">
        <v>23</v>
      </c>
      <c r="K183" t="s">
        <v>2424</v>
      </c>
    </row>
    <row r="184" spans="1:11">
      <c r="A184" t="s">
        <v>468</v>
      </c>
      <c r="B184" t="s">
        <v>469</v>
      </c>
      <c r="C184" t="s">
        <v>470</v>
      </c>
      <c r="D184">
        <v>44</v>
      </c>
      <c r="F184">
        <v>8</v>
      </c>
      <c r="G184" s="18">
        <v>39171</v>
      </c>
      <c r="H184" t="s">
        <v>23</v>
      </c>
      <c r="J184" t="s">
        <v>23</v>
      </c>
      <c r="K184" t="s">
        <v>469</v>
      </c>
    </row>
    <row r="185" spans="1:11">
      <c r="A185" t="s">
        <v>471</v>
      </c>
      <c r="B185" t="s">
        <v>2425</v>
      </c>
      <c r="C185" t="s">
        <v>456</v>
      </c>
      <c r="D185">
        <v>6</v>
      </c>
      <c r="G185" s="18">
        <v>39171</v>
      </c>
      <c r="H185" t="s">
        <v>23</v>
      </c>
      <c r="J185" t="s">
        <v>23</v>
      </c>
      <c r="K185" t="s">
        <v>2425</v>
      </c>
    </row>
    <row r="186" spans="1:11">
      <c r="A186" t="s">
        <v>472</v>
      </c>
      <c r="B186" t="s">
        <v>2426</v>
      </c>
      <c r="C186" t="s">
        <v>456</v>
      </c>
      <c r="D186">
        <v>50</v>
      </c>
      <c r="G186" s="18">
        <v>39644</v>
      </c>
      <c r="H186" t="s">
        <v>23</v>
      </c>
      <c r="J186" t="s">
        <v>23</v>
      </c>
      <c r="K186" t="s">
        <v>2426</v>
      </c>
    </row>
    <row r="187" spans="1:11">
      <c r="A187" t="s">
        <v>473</v>
      </c>
      <c r="B187" t="s">
        <v>474</v>
      </c>
      <c r="C187" t="s">
        <v>475</v>
      </c>
      <c r="D187">
        <v>22</v>
      </c>
      <c r="G187" s="18">
        <v>39631</v>
      </c>
      <c r="H187" t="s">
        <v>23</v>
      </c>
      <c r="J187" t="s">
        <v>23</v>
      </c>
      <c r="K187" t="s">
        <v>474</v>
      </c>
    </row>
    <row r="188" spans="1:11">
      <c r="A188" t="s">
        <v>476</v>
      </c>
      <c r="B188" t="s">
        <v>477</v>
      </c>
      <c r="D188">
        <v>1</v>
      </c>
      <c r="G188" s="18">
        <v>39644</v>
      </c>
      <c r="H188" t="s">
        <v>23</v>
      </c>
      <c r="J188" t="s">
        <v>23</v>
      </c>
      <c r="K188" t="s">
        <v>477</v>
      </c>
    </row>
    <row r="189" spans="1:11">
      <c r="A189" t="s">
        <v>478</v>
      </c>
      <c r="B189" t="s">
        <v>2427</v>
      </c>
      <c r="D189">
        <v>149</v>
      </c>
      <c r="G189" s="18">
        <v>41144</v>
      </c>
      <c r="H189" t="s">
        <v>23</v>
      </c>
      <c r="J189" t="s">
        <v>23</v>
      </c>
      <c r="K189" t="s">
        <v>2427</v>
      </c>
    </row>
    <row r="190" spans="1:11">
      <c r="A190" t="s">
        <v>479</v>
      </c>
      <c r="B190" t="s">
        <v>2428</v>
      </c>
      <c r="D190">
        <v>127</v>
      </c>
      <c r="G190" s="18">
        <v>41144</v>
      </c>
      <c r="H190" t="s">
        <v>23</v>
      </c>
      <c r="J190" t="s">
        <v>23</v>
      </c>
      <c r="K190" t="s">
        <v>2428</v>
      </c>
    </row>
    <row r="191" spans="1:11">
      <c r="A191" t="s">
        <v>480</v>
      </c>
      <c r="B191" t="s">
        <v>2429</v>
      </c>
      <c r="C191" t="s">
        <v>481</v>
      </c>
      <c r="D191">
        <v>174</v>
      </c>
      <c r="G191" s="18">
        <v>41138</v>
      </c>
      <c r="H191" t="s">
        <v>23</v>
      </c>
      <c r="J191" t="s">
        <v>23</v>
      </c>
      <c r="K191" t="s">
        <v>2429</v>
      </c>
    </row>
    <row r="192" spans="1:11">
      <c r="A192" t="s">
        <v>482</v>
      </c>
      <c r="B192" t="s">
        <v>2430</v>
      </c>
      <c r="C192" t="s">
        <v>483</v>
      </c>
      <c r="D192">
        <v>102</v>
      </c>
      <c r="G192" s="18">
        <v>39644</v>
      </c>
      <c r="H192" t="s">
        <v>23</v>
      </c>
      <c r="J192" t="s">
        <v>23</v>
      </c>
      <c r="K192" t="s">
        <v>2430</v>
      </c>
    </row>
    <row r="193" spans="1:11">
      <c r="A193" t="s">
        <v>484</v>
      </c>
      <c r="B193" t="s">
        <v>445</v>
      </c>
      <c r="D193">
        <v>2</v>
      </c>
      <c r="G193" s="18">
        <v>39644</v>
      </c>
      <c r="H193" t="s">
        <v>23</v>
      </c>
      <c r="J193" t="s">
        <v>23</v>
      </c>
      <c r="K193" t="s">
        <v>445</v>
      </c>
    </row>
    <row r="194" spans="1:11">
      <c r="A194" t="s">
        <v>485</v>
      </c>
      <c r="B194" t="s">
        <v>486</v>
      </c>
      <c r="C194" t="s">
        <v>487</v>
      </c>
      <c r="D194">
        <v>15</v>
      </c>
      <c r="G194" s="18">
        <v>39133</v>
      </c>
      <c r="H194" t="s">
        <v>23</v>
      </c>
      <c r="J194" t="s">
        <v>23</v>
      </c>
      <c r="K194" t="s">
        <v>486</v>
      </c>
    </row>
    <row r="195" spans="1:11">
      <c r="A195" t="s">
        <v>488</v>
      </c>
      <c r="B195" t="s">
        <v>489</v>
      </c>
      <c r="C195" t="s">
        <v>490</v>
      </c>
      <c r="D195">
        <v>27</v>
      </c>
      <c r="G195" s="18">
        <v>39133</v>
      </c>
      <c r="H195" t="s">
        <v>23</v>
      </c>
      <c r="J195" t="s">
        <v>23</v>
      </c>
      <c r="K195" t="s">
        <v>489</v>
      </c>
    </row>
    <row r="196" spans="1:11">
      <c r="A196" t="s">
        <v>491</v>
      </c>
      <c r="B196" t="s">
        <v>492</v>
      </c>
      <c r="C196" t="s">
        <v>493</v>
      </c>
      <c r="D196">
        <v>15</v>
      </c>
      <c r="G196" s="18">
        <v>39133</v>
      </c>
      <c r="H196" t="s">
        <v>23</v>
      </c>
      <c r="J196" t="s">
        <v>23</v>
      </c>
      <c r="K196" t="s">
        <v>492</v>
      </c>
    </row>
    <row r="197" spans="1:11">
      <c r="A197" t="s">
        <v>494</v>
      </c>
      <c r="B197" t="s">
        <v>495</v>
      </c>
      <c r="C197" t="s">
        <v>496</v>
      </c>
      <c r="D197">
        <v>27</v>
      </c>
      <c r="G197" s="18">
        <v>39133</v>
      </c>
      <c r="H197" t="s">
        <v>23</v>
      </c>
      <c r="J197" t="s">
        <v>23</v>
      </c>
      <c r="K197" t="s">
        <v>495</v>
      </c>
    </row>
    <row r="198" spans="1:11">
      <c r="A198" t="s">
        <v>497</v>
      </c>
      <c r="B198" t="s">
        <v>498</v>
      </c>
      <c r="D198">
        <v>2</v>
      </c>
      <c r="G198" s="18">
        <v>39644</v>
      </c>
      <c r="H198" t="s">
        <v>23</v>
      </c>
      <c r="J198" t="s">
        <v>23</v>
      </c>
      <c r="K198" t="s">
        <v>498</v>
      </c>
    </row>
    <row r="199" spans="1:11">
      <c r="A199" t="s">
        <v>499</v>
      </c>
      <c r="B199" t="s">
        <v>500</v>
      </c>
      <c r="D199">
        <v>8</v>
      </c>
      <c r="G199" s="18">
        <v>39644</v>
      </c>
      <c r="H199" t="s">
        <v>23</v>
      </c>
      <c r="J199" t="s">
        <v>23</v>
      </c>
      <c r="K199" t="s">
        <v>500</v>
      </c>
    </row>
    <row r="200" spans="1:11">
      <c r="A200" t="s">
        <v>501</v>
      </c>
      <c r="B200" t="s">
        <v>502</v>
      </c>
      <c r="C200" t="s">
        <v>503</v>
      </c>
      <c r="D200">
        <v>30</v>
      </c>
      <c r="G200" s="18">
        <v>40730</v>
      </c>
      <c r="H200" t="s">
        <v>23</v>
      </c>
      <c r="J200" t="s">
        <v>23</v>
      </c>
      <c r="K200" t="s">
        <v>502</v>
      </c>
    </row>
    <row r="201" spans="1:11">
      <c r="A201" t="s">
        <v>504</v>
      </c>
      <c r="B201" t="s">
        <v>505</v>
      </c>
      <c r="C201" t="s">
        <v>441</v>
      </c>
      <c r="D201">
        <v>24</v>
      </c>
      <c r="G201" s="18">
        <v>39631</v>
      </c>
      <c r="H201" t="s">
        <v>23</v>
      </c>
      <c r="J201" t="s">
        <v>23</v>
      </c>
      <c r="K201" t="s">
        <v>2431</v>
      </c>
    </row>
    <row r="202" spans="1:11">
      <c r="A202" t="s">
        <v>506</v>
      </c>
      <c r="B202" t="s">
        <v>507</v>
      </c>
      <c r="D202">
        <v>39</v>
      </c>
      <c r="G202" s="18">
        <v>39644</v>
      </c>
      <c r="H202" t="s">
        <v>23</v>
      </c>
      <c r="J202" t="s">
        <v>23</v>
      </c>
      <c r="K202" t="s">
        <v>507</v>
      </c>
    </row>
    <row r="203" spans="1:11">
      <c r="A203" t="s">
        <v>508</v>
      </c>
      <c r="B203" t="s">
        <v>509</v>
      </c>
      <c r="D203">
        <v>7</v>
      </c>
      <c r="F203">
        <v>1.5</v>
      </c>
      <c r="G203" s="18">
        <v>39644</v>
      </c>
      <c r="H203" t="s">
        <v>23</v>
      </c>
      <c r="J203" t="s">
        <v>23</v>
      </c>
      <c r="K203" t="s">
        <v>509</v>
      </c>
    </row>
    <row r="204" spans="1:11">
      <c r="A204" t="s">
        <v>510</v>
      </c>
      <c r="B204" t="s">
        <v>511</v>
      </c>
      <c r="D204">
        <v>65</v>
      </c>
      <c r="G204" s="18">
        <v>39644</v>
      </c>
      <c r="H204" t="s">
        <v>23</v>
      </c>
      <c r="J204" t="s">
        <v>23</v>
      </c>
      <c r="K204" t="s">
        <v>511</v>
      </c>
    </row>
    <row r="205" spans="1:11">
      <c r="A205" t="s">
        <v>512</v>
      </c>
      <c r="B205" t="s">
        <v>513</v>
      </c>
      <c r="D205">
        <v>147</v>
      </c>
      <c r="G205" s="18">
        <v>39644</v>
      </c>
      <c r="H205" t="s">
        <v>23</v>
      </c>
      <c r="J205" t="s">
        <v>23</v>
      </c>
      <c r="K205" t="s">
        <v>513</v>
      </c>
    </row>
    <row r="206" spans="1:11">
      <c r="A206" t="s">
        <v>514</v>
      </c>
      <c r="B206" t="s">
        <v>515</v>
      </c>
      <c r="D206">
        <v>45</v>
      </c>
      <c r="G206" s="18">
        <v>39644</v>
      </c>
      <c r="H206" t="s">
        <v>23</v>
      </c>
      <c r="J206" t="s">
        <v>23</v>
      </c>
      <c r="K206" t="s">
        <v>515</v>
      </c>
    </row>
    <row r="207" spans="1:11">
      <c r="A207" t="s">
        <v>516</v>
      </c>
      <c r="B207" t="s">
        <v>517</v>
      </c>
      <c r="D207">
        <v>137</v>
      </c>
      <c r="G207" s="18">
        <v>39644</v>
      </c>
      <c r="H207" t="s">
        <v>23</v>
      </c>
      <c r="J207" t="s">
        <v>23</v>
      </c>
      <c r="K207" t="s">
        <v>517</v>
      </c>
    </row>
    <row r="208" spans="1:11">
      <c r="A208" t="s">
        <v>518</v>
      </c>
      <c r="B208" t="s">
        <v>519</v>
      </c>
      <c r="D208">
        <v>23</v>
      </c>
      <c r="G208" s="18">
        <v>39644</v>
      </c>
      <c r="H208" t="s">
        <v>23</v>
      </c>
      <c r="J208" t="s">
        <v>23</v>
      </c>
      <c r="K208" t="s">
        <v>519</v>
      </c>
    </row>
    <row r="209" spans="1:11">
      <c r="A209" t="s">
        <v>520</v>
      </c>
      <c r="B209" t="s">
        <v>521</v>
      </c>
      <c r="D209">
        <v>24</v>
      </c>
      <c r="G209" s="18">
        <v>39644</v>
      </c>
      <c r="H209" t="s">
        <v>23</v>
      </c>
      <c r="J209" t="s">
        <v>23</v>
      </c>
      <c r="K209" t="s">
        <v>521</v>
      </c>
    </row>
    <row r="210" spans="1:11">
      <c r="A210" t="s">
        <v>522</v>
      </c>
      <c r="B210" t="s">
        <v>523</v>
      </c>
      <c r="D210">
        <v>4</v>
      </c>
      <c r="G210" s="18">
        <v>39644</v>
      </c>
      <c r="H210" t="s">
        <v>23</v>
      </c>
      <c r="J210" t="s">
        <v>23</v>
      </c>
      <c r="K210" t="s">
        <v>523</v>
      </c>
    </row>
    <row r="211" spans="1:11">
      <c r="A211" t="s">
        <v>524</v>
      </c>
      <c r="B211" t="s">
        <v>525</v>
      </c>
      <c r="C211" t="s">
        <v>456</v>
      </c>
      <c r="D211">
        <v>23</v>
      </c>
      <c r="G211" s="18">
        <v>39631</v>
      </c>
      <c r="H211" t="s">
        <v>23</v>
      </c>
      <c r="J211" t="s">
        <v>23</v>
      </c>
      <c r="K211" t="s">
        <v>525</v>
      </c>
    </row>
    <row r="212" spans="1:11">
      <c r="A212" t="s">
        <v>526</v>
      </c>
      <c r="B212" t="s">
        <v>527</v>
      </c>
      <c r="C212" t="s">
        <v>528</v>
      </c>
      <c r="D212">
        <v>44</v>
      </c>
      <c r="G212" s="18">
        <v>39644</v>
      </c>
      <c r="H212" t="s">
        <v>23</v>
      </c>
      <c r="J212" t="s">
        <v>23</v>
      </c>
      <c r="K212" t="s">
        <v>527</v>
      </c>
    </row>
    <row r="213" spans="1:11">
      <c r="A213" t="s">
        <v>529</v>
      </c>
      <c r="B213" t="s">
        <v>530</v>
      </c>
      <c r="C213" t="s">
        <v>528</v>
      </c>
      <c r="D213">
        <v>44</v>
      </c>
      <c r="G213" s="18">
        <v>39644</v>
      </c>
      <c r="H213" t="s">
        <v>23</v>
      </c>
      <c r="J213" t="s">
        <v>23</v>
      </c>
      <c r="K213" t="s">
        <v>530</v>
      </c>
    </row>
    <row r="214" spans="1:11">
      <c r="A214" t="s">
        <v>531</v>
      </c>
      <c r="B214" t="s">
        <v>532</v>
      </c>
      <c r="D214">
        <v>2</v>
      </c>
      <c r="E214" t="s">
        <v>206</v>
      </c>
      <c r="F214">
        <v>1</v>
      </c>
      <c r="G214" s="18">
        <v>40655</v>
      </c>
      <c r="H214" t="s">
        <v>23</v>
      </c>
      <c r="J214" t="s">
        <v>23</v>
      </c>
      <c r="K214" t="s">
        <v>533</v>
      </c>
    </row>
    <row r="215" spans="1:11">
      <c r="A215" t="s">
        <v>534</v>
      </c>
      <c r="B215" t="s">
        <v>536</v>
      </c>
      <c r="C215" t="s">
        <v>535</v>
      </c>
      <c r="D215">
        <v>12</v>
      </c>
      <c r="G215" s="18">
        <v>39716</v>
      </c>
      <c r="H215" t="s">
        <v>23</v>
      </c>
      <c r="J215" t="s">
        <v>23</v>
      </c>
      <c r="K215" t="s">
        <v>2432</v>
      </c>
    </row>
    <row r="216" spans="1:11">
      <c r="A216" t="s">
        <v>537</v>
      </c>
      <c r="B216" t="s">
        <v>538</v>
      </c>
      <c r="C216" t="s">
        <v>539</v>
      </c>
      <c r="D216">
        <v>24</v>
      </c>
      <c r="G216" s="18">
        <v>40024</v>
      </c>
      <c r="H216" t="s">
        <v>23</v>
      </c>
      <c r="J216" t="s">
        <v>23</v>
      </c>
      <c r="K216" t="s">
        <v>2433</v>
      </c>
    </row>
    <row r="217" spans="1:11">
      <c r="A217" t="s">
        <v>540</v>
      </c>
      <c r="B217" t="s">
        <v>541</v>
      </c>
      <c r="C217" t="s">
        <v>542</v>
      </c>
      <c r="D217">
        <v>20</v>
      </c>
      <c r="G217" s="18">
        <v>40024</v>
      </c>
      <c r="H217" t="s">
        <v>23</v>
      </c>
      <c r="J217" t="s">
        <v>23</v>
      </c>
      <c r="K217" t="s">
        <v>541</v>
      </c>
    </row>
    <row r="218" spans="1:11">
      <c r="A218" t="s">
        <v>543</v>
      </c>
      <c r="B218" t="s">
        <v>544</v>
      </c>
      <c r="C218" t="s">
        <v>539</v>
      </c>
      <c r="D218">
        <v>7</v>
      </c>
      <c r="E218" t="s">
        <v>206</v>
      </c>
      <c r="F218">
        <v>1</v>
      </c>
      <c r="G218" s="18">
        <v>41138</v>
      </c>
      <c r="H218" t="s">
        <v>23</v>
      </c>
      <c r="J218" t="s">
        <v>23</v>
      </c>
      <c r="K218" t="s">
        <v>545</v>
      </c>
    </row>
    <row r="219" spans="1:11">
      <c r="A219" t="s">
        <v>546</v>
      </c>
      <c r="B219" t="s">
        <v>547</v>
      </c>
      <c r="C219" t="s">
        <v>548</v>
      </c>
      <c r="D219">
        <v>32</v>
      </c>
      <c r="G219" s="18">
        <v>40016</v>
      </c>
      <c r="H219" t="s">
        <v>23</v>
      </c>
      <c r="J219" t="s">
        <v>23</v>
      </c>
      <c r="K219" t="s">
        <v>2434</v>
      </c>
    </row>
    <row r="220" spans="1:11">
      <c r="A220" t="s">
        <v>549</v>
      </c>
      <c r="B220" t="s">
        <v>550</v>
      </c>
      <c r="C220" t="s">
        <v>551</v>
      </c>
      <c r="D220">
        <v>32</v>
      </c>
      <c r="G220" s="18">
        <v>40016</v>
      </c>
      <c r="H220" t="s">
        <v>23</v>
      </c>
      <c r="J220" t="s">
        <v>23</v>
      </c>
      <c r="K220" t="s">
        <v>2435</v>
      </c>
    </row>
    <row r="221" spans="1:11">
      <c r="A221" t="s">
        <v>552</v>
      </c>
      <c r="B221" t="s">
        <v>554</v>
      </c>
      <c r="C221" t="s">
        <v>553</v>
      </c>
      <c r="D221">
        <v>78</v>
      </c>
      <c r="G221" s="18">
        <v>40024</v>
      </c>
      <c r="H221" t="s">
        <v>23</v>
      </c>
      <c r="J221" t="s">
        <v>23</v>
      </c>
      <c r="K221" t="s">
        <v>554</v>
      </c>
    </row>
    <row r="222" spans="1:11">
      <c r="A222" t="s">
        <v>555</v>
      </c>
      <c r="B222" t="s">
        <v>556</v>
      </c>
      <c r="C222" t="s">
        <v>542</v>
      </c>
      <c r="D222">
        <v>54</v>
      </c>
      <c r="G222" s="18">
        <v>40024</v>
      </c>
      <c r="H222" t="s">
        <v>23</v>
      </c>
      <c r="J222" t="s">
        <v>23</v>
      </c>
      <c r="K222" t="s">
        <v>556</v>
      </c>
    </row>
    <row r="223" spans="1:11">
      <c r="A223" t="s">
        <v>557</v>
      </c>
      <c r="B223" t="s">
        <v>558</v>
      </c>
      <c r="C223" t="s">
        <v>553</v>
      </c>
      <c r="D223">
        <v>54</v>
      </c>
      <c r="G223" s="18">
        <v>40024</v>
      </c>
      <c r="H223" t="s">
        <v>23</v>
      </c>
      <c r="J223" t="s">
        <v>23</v>
      </c>
      <c r="K223" t="s">
        <v>558</v>
      </c>
    </row>
    <row r="224" spans="1:11">
      <c r="A224" t="s">
        <v>559</v>
      </c>
      <c r="B224" t="s">
        <v>2436</v>
      </c>
      <c r="C224" t="s">
        <v>560</v>
      </c>
      <c r="D224">
        <v>69</v>
      </c>
      <c r="F224">
        <v>9</v>
      </c>
      <c r="G224" s="18">
        <v>39980</v>
      </c>
      <c r="H224" t="s">
        <v>23</v>
      </c>
      <c r="J224" t="s">
        <v>23</v>
      </c>
      <c r="K224" t="s">
        <v>2436</v>
      </c>
    </row>
    <row r="225" spans="1:11">
      <c r="A225" t="s">
        <v>561</v>
      </c>
      <c r="B225" t="s">
        <v>563</v>
      </c>
      <c r="C225" t="s">
        <v>562</v>
      </c>
      <c r="D225">
        <v>78</v>
      </c>
      <c r="G225" s="18">
        <v>40024</v>
      </c>
      <c r="H225" t="s">
        <v>23</v>
      </c>
      <c r="J225" t="s">
        <v>23</v>
      </c>
      <c r="K225" t="s">
        <v>563</v>
      </c>
    </row>
    <row r="226" spans="1:11">
      <c r="A226" t="s">
        <v>564</v>
      </c>
      <c r="B226" t="s">
        <v>565</v>
      </c>
      <c r="C226" t="s">
        <v>566</v>
      </c>
      <c r="D226">
        <v>33</v>
      </c>
      <c r="F226">
        <v>6</v>
      </c>
      <c r="G226" s="18">
        <v>40159</v>
      </c>
      <c r="H226" t="s">
        <v>23</v>
      </c>
      <c r="J226" t="s">
        <v>23</v>
      </c>
      <c r="K226" t="s">
        <v>565</v>
      </c>
    </row>
    <row r="227" spans="1:11">
      <c r="A227" t="s">
        <v>567</v>
      </c>
      <c r="B227" t="s">
        <v>568</v>
      </c>
      <c r="C227" t="s">
        <v>569</v>
      </c>
      <c r="D227">
        <v>14</v>
      </c>
      <c r="G227" s="18">
        <v>40730</v>
      </c>
      <c r="H227" t="s">
        <v>23</v>
      </c>
      <c r="J227" t="s">
        <v>23</v>
      </c>
      <c r="K227" t="s">
        <v>2437</v>
      </c>
    </row>
    <row r="228" spans="1:11">
      <c r="A228" t="s">
        <v>570</v>
      </c>
      <c r="B228" t="s">
        <v>571</v>
      </c>
      <c r="C228" t="s">
        <v>94</v>
      </c>
      <c r="D228">
        <v>62</v>
      </c>
      <c r="G228" s="18">
        <v>39996</v>
      </c>
      <c r="H228" t="s">
        <v>23</v>
      </c>
      <c r="J228" t="s">
        <v>23</v>
      </c>
      <c r="K228" t="s">
        <v>2438</v>
      </c>
    </row>
    <row r="229" spans="1:11">
      <c r="A229" t="s">
        <v>572</v>
      </c>
      <c r="B229" t="s">
        <v>573</v>
      </c>
      <c r="D229">
        <v>54</v>
      </c>
      <c r="G229" s="18">
        <v>40024</v>
      </c>
      <c r="H229" t="s">
        <v>23</v>
      </c>
      <c r="J229" t="s">
        <v>23</v>
      </c>
      <c r="K229" t="s">
        <v>573</v>
      </c>
    </row>
    <row r="230" spans="1:11">
      <c r="A230" t="s">
        <v>574</v>
      </c>
      <c r="B230" t="s">
        <v>575</v>
      </c>
      <c r="C230" t="s">
        <v>576</v>
      </c>
      <c r="D230">
        <v>54</v>
      </c>
      <c r="G230" s="18">
        <v>39996</v>
      </c>
      <c r="H230" t="s">
        <v>23</v>
      </c>
      <c r="J230" t="s">
        <v>23</v>
      </c>
      <c r="K230" t="s">
        <v>575</v>
      </c>
    </row>
    <row r="231" spans="1:11">
      <c r="A231" t="s">
        <v>577</v>
      </c>
      <c r="B231" t="s">
        <v>578</v>
      </c>
      <c r="C231" t="s">
        <v>448</v>
      </c>
      <c r="D231">
        <v>58</v>
      </c>
      <c r="G231" s="18">
        <v>39996</v>
      </c>
      <c r="H231" t="s">
        <v>23</v>
      </c>
      <c r="J231" t="s">
        <v>23</v>
      </c>
      <c r="K231" t="s">
        <v>2439</v>
      </c>
    </row>
    <row r="232" spans="1:11">
      <c r="A232" t="s">
        <v>579</v>
      </c>
      <c r="B232" t="s">
        <v>2440</v>
      </c>
      <c r="D232">
        <v>8</v>
      </c>
      <c r="G232" s="18">
        <v>40655</v>
      </c>
      <c r="H232" t="s">
        <v>23</v>
      </c>
      <c r="J232" t="s">
        <v>23</v>
      </c>
      <c r="K232" t="s">
        <v>2440</v>
      </c>
    </row>
    <row r="233" spans="1:11">
      <c r="A233" t="s">
        <v>580</v>
      </c>
      <c r="B233" t="s">
        <v>2441</v>
      </c>
      <c r="D233">
        <v>25</v>
      </c>
      <c r="G233" s="18">
        <v>40655</v>
      </c>
      <c r="H233" t="s">
        <v>23</v>
      </c>
      <c r="J233" t="s">
        <v>23</v>
      </c>
      <c r="K233" t="s">
        <v>2441</v>
      </c>
    </row>
    <row r="234" spans="1:11">
      <c r="A234" t="s">
        <v>581</v>
      </c>
      <c r="B234" t="s">
        <v>583</v>
      </c>
      <c r="C234" t="s">
        <v>582</v>
      </c>
      <c r="D234">
        <v>32</v>
      </c>
      <c r="G234" s="18">
        <v>40655</v>
      </c>
      <c r="H234" t="s">
        <v>23</v>
      </c>
      <c r="J234" t="s">
        <v>23</v>
      </c>
      <c r="K234" t="s">
        <v>583</v>
      </c>
    </row>
    <row r="235" spans="1:11">
      <c r="A235" t="s">
        <v>584</v>
      </c>
      <c r="B235" t="s">
        <v>2442</v>
      </c>
      <c r="C235" t="s">
        <v>585</v>
      </c>
      <c r="D235">
        <v>57</v>
      </c>
      <c r="F235">
        <v>6</v>
      </c>
      <c r="G235" s="18">
        <v>40655</v>
      </c>
      <c r="H235" t="s">
        <v>23</v>
      </c>
      <c r="J235" t="s">
        <v>23</v>
      </c>
      <c r="K235" t="s">
        <v>2442</v>
      </c>
    </row>
    <row r="236" spans="1:11">
      <c r="A236" t="s">
        <v>586</v>
      </c>
      <c r="B236" t="s">
        <v>587</v>
      </c>
      <c r="C236" t="s">
        <v>588</v>
      </c>
      <c r="D236">
        <v>18</v>
      </c>
      <c r="G236" s="18">
        <v>40655</v>
      </c>
      <c r="H236" t="s">
        <v>23</v>
      </c>
      <c r="J236" t="s">
        <v>23</v>
      </c>
      <c r="K236" t="s">
        <v>587</v>
      </c>
    </row>
    <row r="237" spans="1:11">
      <c r="A237" t="s">
        <v>589</v>
      </c>
      <c r="B237" t="s">
        <v>2443</v>
      </c>
      <c r="C237" t="s">
        <v>590</v>
      </c>
      <c r="D237">
        <v>249</v>
      </c>
      <c r="G237" s="18">
        <v>40655</v>
      </c>
      <c r="H237" t="s">
        <v>23</v>
      </c>
      <c r="J237" t="s">
        <v>23</v>
      </c>
      <c r="K237" t="s">
        <v>2443</v>
      </c>
    </row>
    <row r="238" spans="1:11">
      <c r="A238" t="s">
        <v>591</v>
      </c>
      <c r="B238" t="s">
        <v>2444</v>
      </c>
      <c r="C238" t="s">
        <v>592</v>
      </c>
      <c r="D238">
        <v>37</v>
      </c>
      <c r="G238" s="18">
        <v>40655</v>
      </c>
      <c r="H238" t="s">
        <v>23</v>
      </c>
      <c r="J238" t="s">
        <v>23</v>
      </c>
      <c r="K238" t="s">
        <v>2444</v>
      </c>
    </row>
    <row r="239" spans="1:11">
      <c r="A239" t="s">
        <v>593</v>
      </c>
      <c r="B239" t="s">
        <v>2445</v>
      </c>
      <c r="C239" t="s">
        <v>594</v>
      </c>
      <c r="D239">
        <v>4</v>
      </c>
      <c r="G239" s="18">
        <v>40655</v>
      </c>
      <c r="H239" t="s">
        <v>23</v>
      </c>
      <c r="J239" t="s">
        <v>23</v>
      </c>
      <c r="K239" t="s">
        <v>2445</v>
      </c>
    </row>
    <row r="240" spans="1:11">
      <c r="A240" t="s">
        <v>595</v>
      </c>
      <c r="B240" t="s">
        <v>2446</v>
      </c>
      <c r="C240" t="s">
        <v>596</v>
      </c>
      <c r="D240">
        <v>109</v>
      </c>
      <c r="G240" s="18">
        <v>40655</v>
      </c>
      <c r="H240" t="s">
        <v>23</v>
      </c>
      <c r="J240" t="s">
        <v>23</v>
      </c>
      <c r="K240" t="s">
        <v>2446</v>
      </c>
    </row>
    <row r="241" spans="1:11">
      <c r="A241" t="s">
        <v>597</v>
      </c>
      <c r="B241" t="s">
        <v>2447</v>
      </c>
      <c r="C241" t="s">
        <v>598</v>
      </c>
      <c r="D241">
        <v>13</v>
      </c>
      <c r="G241" s="18">
        <v>40655</v>
      </c>
      <c r="H241" t="s">
        <v>23</v>
      </c>
      <c r="J241" t="s">
        <v>23</v>
      </c>
      <c r="K241" t="s">
        <v>2447</v>
      </c>
    </row>
    <row r="242" spans="1:11">
      <c r="A242" t="s">
        <v>599</v>
      </c>
      <c r="B242" t="s">
        <v>2448</v>
      </c>
      <c r="C242" t="s">
        <v>596</v>
      </c>
      <c r="D242">
        <v>130</v>
      </c>
      <c r="G242" s="18">
        <v>40655</v>
      </c>
      <c r="H242" t="s">
        <v>23</v>
      </c>
      <c r="J242" t="s">
        <v>23</v>
      </c>
      <c r="K242" t="s">
        <v>2448</v>
      </c>
    </row>
    <row r="243" spans="1:11">
      <c r="A243" t="s">
        <v>600</v>
      </c>
      <c r="B243" t="s">
        <v>2449</v>
      </c>
      <c r="D243">
        <v>76</v>
      </c>
      <c r="G243" s="18">
        <v>40655</v>
      </c>
      <c r="H243" t="s">
        <v>23</v>
      </c>
      <c r="J243" t="s">
        <v>23</v>
      </c>
      <c r="K243" t="s">
        <v>2449</v>
      </c>
    </row>
    <row r="244" spans="1:11">
      <c r="A244" t="s">
        <v>601</v>
      </c>
      <c r="B244" t="s">
        <v>2450</v>
      </c>
      <c r="D244">
        <v>76</v>
      </c>
      <c r="G244" s="18">
        <v>40655</v>
      </c>
      <c r="H244" t="s">
        <v>23</v>
      </c>
      <c r="J244" t="s">
        <v>23</v>
      </c>
      <c r="K244" t="s">
        <v>2450</v>
      </c>
    </row>
    <row r="245" spans="1:11">
      <c r="A245" t="s">
        <v>602</v>
      </c>
      <c r="B245" t="s">
        <v>2451</v>
      </c>
      <c r="C245" t="s">
        <v>603</v>
      </c>
      <c r="D245">
        <v>8</v>
      </c>
      <c r="F245">
        <v>1</v>
      </c>
      <c r="G245" s="18">
        <v>40655</v>
      </c>
      <c r="H245" t="s">
        <v>23</v>
      </c>
      <c r="J245" t="s">
        <v>23</v>
      </c>
      <c r="K245" t="s">
        <v>2451</v>
      </c>
    </row>
    <row r="246" spans="1:11">
      <c r="A246" t="s">
        <v>604</v>
      </c>
      <c r="B246" t="s">
        <v>2452</v>
      </c>
      <c r="C246" t="s">
        <v>603</v>
      </c>
      <c r="D246">
        <v>8</v>
      </c>
      <c r="F246">
        <v>1</v>
      </c>
      <c r="G246" s="18">
        <v>40655</v>
      </c>
      <c r="H246" t="s">
        <v>23</v>
      </c>
      <c r="J246" t="s">
        <v>23</v>
      </c>
      <c r="K246" t="s">
        <v>2452</v>
      </c>
    </row>
    <row r="247" spans="1:11">
      <c r="A247" t="s">
        <v>605</v>
      </c>
      <c r="B247" t="s">
        <v>2453</v>
      </c>
      <c r="D247">
        <v>1</v>
      </c>
      <c r="G247" s="18">
        <v>40655</v>
      </c>
      <c r="H247" t="s">
        <v>23</v>
      </c>
      <c r="J247" t="s">
        <v>23</v>
      </c>
      <c r="K247" t="s">
        <v>2453</v>
      </c>
    </row>
    <row r="248" spans="1:11">
      <c r="A248" t="s">
        <v>606</v>
      </c>
      <c r="B248" t="s">
        <v>608</v>
      </c>
      <c r="C248" t="s">
        <v>607</v>
      </c>
      <c r="D248">
        <v>28</v>
      </c>
      <c r="G248" s="18">
        <v>40655</v>
      </c>
      <c r="H248" t="s">
        <v>23</v>
      </c>
      <c r="J248" t="s">
        <v>23</v>
      </c>
      <c r="K248" t="s">
        <v>608</v>
      </c>
    </row>
    <row r="249" spans="1:11">
      <c r="A249" t="s">
        <v>609</v>
      </c>
      <c r="B249" t="s">
        <v>610</v>
      </c>
      <c r="C249" t="s">
        <v>607</v>
      </c>
      <c r="D249">
        <v>28</v>
      </c>
      <c r="G249" s="18">
        <v>40655</v>
      </c>
      <c r="H249" t="s">
        <v>23</v>
      </c>
      <c r="J249" t="s">
        <v>23</v>
      </c>
      <c r="K249" t="s">
        <v>610</v>
      </c>
    </row>
    <row r="250" spans="1:11">
      <c r="A250" t="s">
        <v>611</v>
      </c>
      <c r="B250" t="s">
        <v>2454</v>
      </c>
      <c r="C250" t="s">
        <v>612</v>
      </c>
      <c r="D250">
        <v>9</v>
      </c>
      <c r="G250" s="18">
        <v>40655</v>
      </c>
      <c r="H250" t="s">
        <v>23</v>
      </c>
      <c r="J250" t="s">
        <v>23</v>
      </c>
      <c r="K250" t="s">
        <v>2454</v>
      </c>
    </row>
    <row r="251" spans="1:11">
      <c r="A251" t="s">
        <v>613</v>
      </c>
      <c r="B251" t="s">
        <v>2455</v>
      </c>
      <c r="C251" t="s">
        <v>614</v>
      </c>
      <c r="D251">
        <v>96</v>
      </c>
      <c r="G251" s="18">
        <v>40655</v>
      </c>
      <c r="H251" t="s">
        <v>23</v>
      </c>
      <c r="J251" t="s">
        <v>23</v>
      </c>
      <c r="K251" t="s">
        <v>2455</v>
      </c>
    </row>
    <row r="252" spans="1:11">
      <c r="A252" t="s">
        <v>615</v>
      </c>
      <c r="B252" t="s">
        <v>616</v>
      </c>
      <c r="C252" t="s">
        <v>617</v>
      </c>
      <c r="D252">
        <v>122</v>
      </c>
      <c r="G252" s="18">
        <v>40655</v>
      </c>
      <c r="H252" t="s">
        <v>23</v>
      </c>
      <c r="J252" t="s">
        <v>23</v>
      </c>
      <c r="K252" t="s">
        <v>616</v>
      </c>
    </row>
    <row r="253" spans="1:11">
      <c r="A253" t="s">
        <v>618</v>
      </c>
      <c r="B253" t="s">
        <v>619</v>
      </c>
      <c r="D253">
        <v>50</v>
      </c>
      <c r="G253" s="18">
        <v>40655</v>
      </c>
      <c r="H253" t="s">
        <v>23</v>
      </c>
      <c r="J253" t="s">
        <v>23</v>
      </c>
      <c r="K253" t="s">
        <v>619</v>
      </c>
    </row>
    <row r="254" spans="1:11">
      <c r="A254" t="s">
        <v>620</v>
      </c>
      <c r="B254" t="s">
        <v>2456</v>
      </c>
      <c r="D254">
        <v>21</v>
      </c>
      <c r="G254" s="18">
        <v>40655</v>
      </c>
      <c r="H254" t="s">
        <v>23</v>
      </c>
      <c r="J254" t="s">
        <v>23</v>
      </c>
      <c r="K254" t="s">
        <v>2456</v>
      </c>
    </row>
    <row r="255" spans="1:11">
      <c r="A255" t="s">
        <v>621</v>
      </c>
      <c r="B255" t="s">
        <v>2457</v>
      </c>
      <c r="D255">
        <v>11</v>
      </c>
      <c r="G255" s="18">
        <v>40655</v>
      </c>
      <c r="H255" t="s">
        <v>23</v>
      </c>
      <c r="J255" t="s">
        <v>23</v>
      </c>
      <c r="K255" t="s">
        <v>2457</v>
      </c>
    </row>
    <row r="256" spans="1:11">
      <c r="A256" t="s">
        <v>622</v>
      </c>
      <c r="B256" t="s">
        <v>2458</v>
      </c>
      <c r="D256">
        <v>16</v>
      </c>
      <c r="G256" s="18">
        <v>40655</v>
      </c>
      <c r="H256" t="s">
        <v>23</v>
      </c>
      <c r="J256" t="s">
        <v>23</v>
      </c>
      <c r="K256" t="s">
        <v>2458</v>
      </c>
    </row>
    <row r="257" spans="1:11">
      <c r="A257" t="s">
        <v>623</v>
      </c>
      <c r="B257" t="s">
        <v>2459</v>
      </c>
      <c r="D257">
        <v>16</v>
      </c>
      <c r="G257" s="18">
        <v>40655</v>
      </c>
      <c r="H257" t="s">
        <v>23</v>
      </c>
      <c r="J257" t="s">
        <v>23</v>
      </c>
      <c r="K257" t="s">
        <v>2459</v>
      </c>
    </row>
    <row r="258" spans="1:11">
      <c r="A258" t="s">
        <v>624</v>
      </c>
      <c r="B258" t="s">
        <v>625</v>
      </c>
      <c r="C258" t="s">
        <v>626</v>
      </c>
      <c r="D258">
        <v>373</v>
      </c>
      <c r="G258" s="18">
        <v>40655</v>
      </c>
      <c r="H258" t="s">
        <v>23</v>
      </c>
      <c r="J258" t="s">
        <v>23</v>
      </c>
      <c r="K258" t="s">
        <v>625</v>
      </c>
    </row>
    <row r="259" spans="1:11">
      <c r="A259" t="s">
        <v>627</v>
      </c>
      <c r="B259" t="s">
        <v>2460</v>
      </c>
      <c r="D259">
        <v>1</v>
      </c>
      <c r="G259" s="18">
        <v>40655</v>
      </c>
      <c r="H259" t="s">
        <v>23</v>
      </c>
      <c r="J259" t="s">
        <v>23</v>
      </c>
      <c r="K259" t="s">
        <v>2460</v>
      </c>
    </row>
    <row r="260" spans="1:11">
      <c r="A260" t="s">
        <v>628</v>
      </c>
      <c r="B260" t="s">
        <v>629</v>
      </c>
      <c r="D260">
        <v>16</v>
      </c>
      <c r="G260" s="18">
        <v>40655</v>
      </c>
      <c r="H260" t="s">
        <v>23</v>
      </c>
      <c r="J260" t="s">
        <v>23</v>
      </c>
      <c r="K260" t="s">
        <v>629</v>
      </c>
    </row>
    <row r="261" spans="1:11">
      <c r="A261" t="s">
        <v>630</v>
      </c>
      <c r="B261" t="s">
        <v>631</v>
      </c>
      <c r="C261" t="s">
        <v>632</v>
      </c>
      <c r="D261">
        <v>13</v>
      </c>
      <c r="G261" s="18">
        <v>40655</v>
      </c>
      <c r="H261" t="s">
        <v>23</v>
      </c>
      <c r="J261" t="s">
        <v>23</v>
      </c>
      <c r="K261" t="s">
        <v>631</v>
      </c>
    </row>
    <row r="262" spans="1:11">
      <c r="A262" t="s">
        <v>633</v>
      </c>
      <c r="B262" t="s">
        <v>2461</v>
      </c>
      <c r="D262">
        <v>25</v>
      </c>
      <c r="G262" s="18">
        <v>40655</v>
      </c>
      <c r="H262" t="s">
        <v>23</v>
      </c>
      <c r="J262" t="s">
        <v>23</v>
      </c>
      <c r="K262" t="s">
        <v>2462</v>
      </c>
    </row>
    <row r="263" spans="1:11">
      <c r="A263" t="s">
        <v>634</v>
      </c>
      <c r="B263" t="s">
        <v>2463</v>
      </c>
      <c r="D263">
        <v>52</v>
      </c>
      <c r="G263" s="18">
        <v>40655</v>
      </c>
      <c r="H263" t="s">
        <v>23</v>
      </c>
      <c r="J263" t="s">
        <v>23</v>
      </c>
      <c r="K263" t="s">
        <v>2463</v>
      </c>
    </row>
    <row r="264" spans="1:11">
      <c r="A264" t="s">
        <v>635</v>
      </c>
      <c r="B264" t="s">
        <v>2464</v>
      </c>
      <c r="D264">
        <v>38</v>
      </c>
      <c r="G264" s="18">
        <v>40655</v>
      </c>
      <c r="H264" t="s">
        <v>23</v>
      </c>
      <c r="J264" t="s">
        <v>23</v>
      </c>
      <c r="K264" t="s">
        <v>2465</v>
      </c>
    </row>
    <row r="265" spans="1:11">
      <c r="A265" t="s">
        <v>636</v>
      </c>
      <c r="B265" t="s">
        <v>2466</v>
      </c>
      <c r="D265">
        <v>95</v>
      </c>
      <c r="G265" s="18">
        <v>40655</v>
      </c>
      <c r="H265" t="s">
        <v>23</v>
      </c>
      <c r="J265" t="s">
        <v>23</v>
      </c>
      <c r="K265" t="s">
        <v>2466</v>
      </c>
    </row>
    <row r="266" spans="1:11">
      <c r="A266" t="s">
        <v>637</v>
      </c>
      <c r="B266" t="s">
        <v>2467</v>
      </c>
      <c r="D266">
        <v>4</v>
      </c>
      <c r="G266" s="18">
        <v>40655</v>
      </c>
      <c r="H266" t="s">
        <v>23</v>
      </c>
      <c r="J266" t="s">
        <v>23</v>
      </c>
      <c r="K266" t="s">
        <v>2467</v>
      </c>
    </row>
    <row r="267" spans="1:11">
      <c r="A267" t="s">
        <v>638</v>
      </c>
      <c r="B267" t="s">
        <v>2468</v>
      </c>
      <c r="D267">
        <v>4</v>
      </c>
      <c r="G267" s="18">
        <v>40655</v>
      </c>
      <c r="H267" t="s">
        <v>23</v>
      </c>
      <c r="J267" t="s">
        <v>23</v>
      </c>
      <c r="K267" t="s">
        <v>2468</v>
      </c>
    </row>
    <row r="268" spans="1:11">
      <c r="A268" t="s">
        <v>639</v>
      </c>
      <c r="B268" t="s">
        <v>640</v>
      </c>
      <c r="C268" t="s">
        <v>641</v>
      </c>
      <c r="D268">
        <v>6</v>
      </c>
      <c r="G268" s="18">
        <v>40655</v>
      </c>
      <c r="H268" t="s">
        <v>23</v>
      </c>
      <c r="J268" t="s">
        <v>23</v>
      </c>
      <c r="K268" t="s">
        <v>640</v>
      </c>
    </row>
    <row r="269" spans="1:11">
      <c r="A269" t="s">
        <v>642</v>
      </c>
      <c r="B269" t="s">
        <v>2469</v>
      </c>
      <c r="D269">
        <v>39</v>
      </c>
      <c r="G269" s="18">
        <v>40655</v>
      </c>
      <c r="H269" t="s">
        <v>23</v>
      </c>
      <c r="J269" t="s">
        <v>23</v>
      </c>
      <c r="K269" t="s">
        <v>2469</v>
      </c>
    </row>
    <row r="270" spans="1:11">
      <c r="A270" t="s">
        <v>643</v>
      </c>
      <c r="B270" t="s">
        <v>629</v>
      </c>
      <c r="D270">
        <v>5</v>
      </c>
      <c r="G270" s="18">
        <v>40655</v>
      </c>
      <c r="H270" t="s">
        <v>23</v>
      </c>
      <c r="J270" t="s">
        <v>23</v>
      </c>
      <c r="K270" t="s">
        <v>629</v>
      </c>
    </row>
    <row r="271" spans="1:11">
      <c r="A271" t="s">
        <v>644</v>
      </c>
      <c r="B271" t="s">
        <v>2470</v>
      </c>
      <c r="D271">
        <v>4</v>
      </c>
      <c r="G271" s="18">
        <v>40655</v>
      </c>
      <c r="H271" t="s">
        <v>23</v>
      </c>
      <c r="J271" t="s">
        <v>23</v>
      </c>
      <c r="K271" t="s">
        <v>2470</v>
      </c>
    </row>
    <row r="272" spans="1:11">
      <c r="A272" t="s">
        <v>645</v>
      </c>
      <c r="B272" t="s">
        <v>2471</v>
      </c>
      <c r="D272">
        <v>34</v>
      </c>
      <c r="G272" s="18">
        <v>40655</v>
      </c>
      <c r="H272" t="s">
        <v>23</v>
      </c>
      <c r="J272" t="s">
        <v>23</v>
      </c>
      <c r="K272" t="s">
        <v>2471</v>
      </c>
    </row>
    <row r="273" spans="1:11">
      <c r="A273" t="s">
        <v>646</v>
      </c>
      <c r="B273" t="s">
        <v>2472</v>
      </c>
      <c r="D273">
        <v>63</v>
      </c>
      <c r="G273" s="18">
        <v>40655</v>
      </c>
      <c r="H273" t="s">
        <v>23</v>
      </c>
      <c r="J273" t="s">
        <v>23</v>
      </c>
      <c r="K273" t="s">
        <v>2472</v>
      </c>
    </row>
    <row r="274" spans="1:11">
      <c r="A274" t="s">
        <v>647</v>
      </c>
      <c r="B274" t="s">
        <v>2473</v>
      </c>
      <c r="D274">
        <v>16</v>
      </c>
      <c r="G274" s="18">
        <v>40655</v>
      </c>
      <c r="H274" t="s">
        <v>23</v>
      </c>
      <c r="J274" t="s">
        <v>23</v>
      </c>
      <c r="K274" t="s">
        <v>2473</v>
      </c>
    </row>
    <row r="275" spans="1:11">
      <c r="A275" t="s">
        <v>648</v>
      </c>
      <c r="B275" t="s">
        <v>2474</v>
      </c>
      <c r="D275">
        <v>16</v>
      </c>
      <c r="G275" s="18">
        <v>40655</v>
      </c>
      <c r="H275" t="s">
        <v>23</v>
      </c>
      <c r="J275" t="s">
        <v>23</v>
      </c>
      <c r="K275" t="s">
        <v>2474</v>
      </c>
    </row>
    <row r="276" spans="1:11">
      <c r="A276" t="s">
        <v>649</v>
      </c>
      <c r="B276" t="s">
        <v>2475</v>
      </c>
      <c r="D276">
        <v>21</v>
      </c>
      <c r="G276" s="18">
        <v>40655</v>
      </c>
      <c r="H276" t="s">
        <v>23</v>
      </c>
      <c r="J276" t="s">
        <v>23</v>
      </c>
      <c r="K276" t="s">
        <v>2475</v>
      </c>
    </row>
    <row r="277" spans="1:11">
      <c r="A277" t="s">
        <v>650</v>
      </c>
      <c r="B277" t="s">
        <v>2476</v>
      </c>
      <c r="D277">
        <v>38</v>
      </c>
      <c r="G277" s="18">
        <v>40655</v>
      </c>
      <c r="H277" t="s">
        <v>23</v>
      </c>
      <c r="J277" t="s">
        <v>23</v>
      </c>
      <c r="K277" t="s">
        <v>2476</v>
      </c>
    </row>
    <row r="278" spans="1:11">
      <c r="A278" t="s">
        <v>651</v>
      </c>
      <c r="B278" t="s">
        <v>2477</v>
      </c>
      <c r="D278">
        <v>38</v>
      </c>
      <c r="G278" s="18">
        <v>40655</v>
      </c>
      <c r="H278" t="s">
        <v>23</v>
      </c>
      <c r="J278" t="s">
        <v>23</v>
      </c>
      <c r="K278" t="s">
        <v>2477</v>
      </c>
    </row>
    <row r="279" spans="1:11">
      <c r="A279" t="s">
        <v>652</v>
      </c>
      <c r="B279" t="s">
        <v>653</v>
      </c>
      <c r="C279" t="s">
        <v>654</v>
      </c>
      <c r="D279">
        <v>12</v>
      </c>
      <c r="G279" s="18">
        <v>40655</v>
      </c>
      <c r="H279" t="s">
        <v>23</v>
      </c>
      <c r="J279" t="s">
        <v>23</v>
      </c>
      <c r="K279" t="s">
        <v>653</v>
      </c>
    </row>
    <row r="280" spans="1:11">
      <c r="A280" t="s">
        <v>655</v>
      </c>
      <c r="B280" t="s">
        <v>657</v>
      </c>
      <c r="C280" t="s">
        <v>656</v>
      </c>
      <c r="D280">
        <v>32</v>
      </c>
      <c r="G280" s="18">
        <v>40655</v>
      </c>
      <c r="H280" t="s">
        <v>23</v>
      </c>
      <c r="J280" t="s">
        <v>23</v>
      </c>
      <c r="K280" t="s">
        <v>657</v>
      </c>
    </row>
    <row r="281" spans="1:11">
      <c r="A281" t="s">
        <v>658</v>
      </c>
      <c r="B281" t="s">
        <v>659</v>
      </c>
      <c r="C281" t="s">
        <v>656</v>
      </c>
      <c r="D281">
        <v>32</v>
      </c>
      <c r="G281" s="18">
        <v>40655</v>
      </c>
      <c r="H281" t="s">
        <v>23</v>
      </c>
      <c r="J281" t="s">
        <v>23</v>
      </c>
      <c r="K281" t="s">
        <v>659</v>
      </c>
    </row>
    <row r="282" spans="1:11">
      <c r="A282" t="s">
        <v>660</v>
      </c>
      <c r="B282" t="s">
        <v>2478</v>
      </c>
      <c r="D282">
        <v>0</v>
      </c>
      <c r="G282" s="18">
        <v>40655</v>
      </c>
      <c r="H282" t="s">
        <v>23</v>
      </c>
      <c r="J282" t="s">
        <v>23</v>
      </c>
      <c r="K282" t="s">
        <v>2478</v>
      </c>
    </row>
    <row r="283" spans="1:11">
      <c r="A283" t="s">
        <v>661</v>
      </c>
      <c r="B283" t="s">
        <v>2479</v>
      </c>
      <c r="D283">
        <v>0</v>
      </c>
      <c r="G283" s="18">
        <v>40655</v>
      </c>
      <c r="H283" t="s">
        <v>23</v>
      </c>
      <c r="J283" t="s">
        <v>23</v>
      </c>
      <c r="K283" t="s">
        <v>2479</v>
      </c>
    </row>
    <row r="284" spans="1:11">
      <c r="A284" t="s">
        <v>662</v>
      </c>
      <c r="B284" t="s">
        <v>2480</v>
      </c>
      <c r="D284">
        <v>0</v>
      </c>
      <c r="G284" s="18">
        <v>40655</v>
      </c>
      <c r="H284" t="s">
        <v>23</v>
      </c>
      <c r="J284" t="s">
        <v>23</v>
      </c>
      <c r="K284" t="s">
        <v>2480</v>
      </c>
    </row>
    <row r="285" spans="1:11">
      <c r="A285" t="s">
        <v>663</v>
      </c>
      <c r="B285" t="s">
        <v>2481</v>
      </c>
      <c r="D285">
        <v>0</v>
      </c>
      <c r="G285" s="18">
        <v>40655</v>
      </c>
      <c r="H285" t="s">
        <v>23</v>
      </c>
      <c r="J285" t="s">
        <v>23</v>
      </c>
      <c r="K285" t="s">
        <v>2481</v>
      </c>
    </row>
    <row r="286" spans="1:11">
      <c r="A286" t="s">
        <v>664</v>
      </c>
      <c r="B286" t="s">
        <v>666</v>
      </c>
      <c r="C286" t="s">
        <v>665</v>
      </c>
      <c r="D286">
        <v>6</v>
      </c>
      <c r="G286" s="18">
        <v>40655</v>
      </c>
      <c r="H286" t="s">
        <v>23</v>
      </c>
      <c r="J286" t="s">
        <v>23</v>
      </c>
      <c r="K286" t="s">
        <v>666</v>
      </c>
    </row>
    <row r="287" spans="1:11">
      <c r="A287" t="s">
        <v>667</v>
      </c>
      <c r="B287" t="s">
        <v>2482</v>
      </c>
      <c r="C287" t="s">
        <v>668</v>
      </c>
      <c r="D287">
        <v>48</v>
      </c>
      <c r="F287">
        <v>5</v>
      </c>
      <c r="G287" s="18">
        <v>41138</v>
      </c>
      <c r="H287" t="s">
        <v>23</v>
      </c>
      <c r="J287" t="s">
        <v>23</v>
      </c>
      <c r="K287" t="s">
        <v>2482</v>
      </c>
    </row>
    <row r="288" spans="1:11">
      <c r="A288" t="s">
        <v>669</v>
      </c>
      <c r="B288" t="s">
        <v>670</v>
      </c>
      <c r="D288">
        <v>6</v>
      </c>
      <c r="G288" s="18">
        <v>40730</v>
      </c>
      <c r="H288" t="s">
        <v>23</v>
      </c>
      <c r="J288" t="s">
        <v>23</v>
      </c>
      <c r="K288" t="s">
        <v>670</v>
      </c>
    </row>
    <row r="289" spans="1:11">
      <c r="A289" t="s">
        <v>671</v>
      </c>
      <c r="B289" t="s">
        <v>629</v>
      </c>
      <c r="D289">
        <v>42</v>
      </c>
      <c r="G289" s="18">
        <v>40655</v>
      </c>
      <c r="H289" t="s">
        <v>23</v>
      </c>
      <c r="J289" t="s">
        <v>23</v>
      </c>
      <c r="K289" t="s">
        <v>629</v>
      </c>
    </row>
    <row r="290" spans="1:11">
      <c r="A290" t="s">
        <v>672</v>
      </c>
      <c r="B290" t="s">
        <v>629</v>
      </c>
      <c r="D290">
        <v>29</v>
      </c>
      <c r="G290" s="18">
        <v>40655</v>
      </c>
      <c r="H290" t="s">
        <v>23</v>
      </c>
      <c r="J290" t="s">
        <v>23</v>
      </c>
      <c r="K290" t="s">
        <v>629</v>
      </c>
    </row>
    <row r="291" spans="1:11">
      <c r="A291" t="s">
        <v>673</v>
      </c>
      <c r="B291" t="s">
        <v>674</v>
      </c>
      <c r="C291" t="s">
        <v>675</v>
      </c>
      <c r="D291">
        <v>67</v>
      </c>
      <c r="G291" s="18">
        <v>40655</v>
      </c>
      <c r="H291" t="s">
        <v>23</v>
      </c>
      <c r="J291" t="s">
        <v>23</v>
      </c>
      <c r="K291" t="s">
        <v>674</v>
      </c>
    </row>
    <row r="292" spans="1:11">
      <c r="A292" t="s">
        <v>676</v>
      </c>
      <c r="B292" t="s">
        <v>677</v>
      </c>
      <c r="C292" t="s">
        <v>678</v>
      </c>
      <c r="D292">
        <v>67</v>
      </c>
      <c r="G292" s="18">
        <v>40655</v>
      </c>
      <c r="H292" t="s">
        <v>23</v>
      </c>
      <c r="J292" t="s">
        <v>23</v>
      </c>
      <c r="K292" t="s">
        <v>677</v>
      </c>
    </row>
    <row r="293" spans="1:11">
      <c r="A293" t="s">
        <v>679</v>
      </c>
      <c r="B293" t="s">
        <v>681</v>
      </c>
      <c r="C293" t="s">
        <v>680</v>
      </c>
      <c r="D293">
        <v>32</v>
      </c>
      <c r="G293" s="18">
        <v>40655</v>
      </c>
      <c r="H293" t="s">
        <v>23</v>
      </c>
      <c r="J293" t="s">
        <v>23</v>
      </c>
      <c r="K293" t="s">
        <v>681</v>
      </c>
    </row>
    <row r="294" spans="1:11">
      <c r="A294" t="s">
        <v>682</v>
      </c>
      <c r="B294" t="s">
        <v>683</v>
      </c>
      <c r="C294" t="s">
        <v>684</v>
      </c>
      <c r="D294">
        <v>14</v>
      </c>
      <c r="G294" s="18">
        <v>40730</v>
      </c>
      <c r="H294" t="s">
        <v>23</v>
      </c>
      <c r="J294" t="s">
        <v>23</v>
      </c>
      <c r="K294" t="s">
        <v>2483</v>
      </c>
    </row>
    <row r="295" spans="1:11">
      <c r="A295" t="s">
        <v>685</v>
      </c>
      <c r="B295" t="s">
        <v>686</v>
      </c>
      <c r="C295" t="s">
        <v>687</v>
      </c>
      <c r="D295">
        <v>14</v>
      </c>
      <c r="G295" s="18">
        <v>40730</v>
      </c>
      <c r="H295" t="s">
        <v>23</v>
      </c>
      <c r="J295" t="s">
        <v>23</v>
      </c>
      <c r="K295" t="s">
        <v>2484</v>
      </c>
    </row>
    <row r="296" spans="1:11">
      <c r="A296" t="s">
        <v>688</v>
      </c>
      <c r="B296" t="s">
        <v>689</v>
      </c>
      <c r="D296">
        <v>8</v>
      </c>
      <c r="G296" s="18">
        <v>40655</v>
      </c>
      <c r="H296" t="s">
        <v>23</v>
      </c>
      <c r="J296" t="s">
        <v>23</v>
      </c>
      <c r="K296" t="s">
        <v>689</v>
      </c>
    </row>
    <row r="297" spans="1:11">
      <c r="A297" t="s">
        <v>690</v>
      </c>
      <c r="B297" t="s">
        <v>519</v>
      </c>
      <c r="D297">
        <v>11</v>
      </c>
      <c r="G297" s="18">
        <v>40655</v>
      </c>
      <c r="H297" t="s">
        <v>23</v>
      </c>
      <c r="J297" t="s">
        <v>23</v>
      </c>
      <c r="K297" t="s">
        <v>519</v>
      </c>
    </row>
    <row r="298" spans="1:11">
      <c r="A298" t="s">
        <v>691</v>
      </c>
      <c r="B298" t="s">
        <v>629</v>
      </c>
      <c r="D298">
        <v>18</v>
      </c>
      <c r="G298" s="18">
        <v>40655</v>
      </c>
      <c r="H298" t="s">
        <v>23</v>
      </c>
      <c r="J298" t="s">
        <v>23</v>
      </c>
      <c r="K298" t="s">
        <v>629</v>
      </c>
    </row>
    <row r="299" spans="1:11">
      <c r="A299" t="s">
        <v>692</v>
      </c>
      <c r="B299" t="s">
        <v>629</v>
      </c>
      <c r="D299">
        <v>28</v>
      </c>
      <c r="G299" s="18">
        <v>40655</v>
      </c>
      <c r="H299" t="s">
        <v>23</v>
      </c>
      <c r="J299" t="s">
        <v>23</v>
      </c>
      <c r="K299" t="s">
        <v>629</v>
      </c>
    </row>
    <row r="300" spans="1:11">
      <c r="A300" t="s">
        <v>693</v>
      </c>
      <c r="B300" t="s">
        <v>695</v>
      </c>
      <c r="C300" t="s">
        <v>694</v>
      </c>
      <c r="D300">
        <v>8</v>
      </c>
      <c r="G300" s="18">
        <v>39133</v>
      </c>
      <c r="H300" t="s">
        <v>23</v>
      </c>
      <c r="J300" t="s">
        <v>23</v>
      </c>
      <c r="K300" t="s">
        <v>695</v>
      </c>
    </row>
    <row r="301" spans="1:11">
      <c r="A301" t="s">
        <v>696</v>
      </c>
      <c r="B301" t="s">
        <v>698</v>
      </c>
      <c r="C301" t="s">
        <v>697</v>
      </c>
      <c r="D301">
        <v>46</v>
      </c>
      <c r="G301" s="18">
        <v>40379</v>
      </c>
      <c r="H301" t="s">
        <v>23</v>
      </c>
      <c r="J301" t="s">
        <v>23</v>
      </c>
      <c r="K301" t="s">
        <v>698</v>
      </c>
    </row>
    <row r="302" spans="1:11">
      <c r="A302" t="s">
        <v>699</v>
      </c>
      <c r="B302" t="s">
        <v>2485</v>
      </c>
      <c r="D302">
        <v>4</v>
      </c>
      <c r="G302" s="18">
        <v>40655</v>
      </c>
      <c r="H302" t="s">
        <v>23</v>
      </c>
      <c r="J302" t="s">
        <v>23</v>
      </c>
      <c r="K302" t="s">
        <v>2485</v>
      </c>
    </row>
    <row r="303" spans="1:11">
      <c r="A303" t="s">
        <v>700</v>
      </c>
      <c r="B303" t="s">
        <v>2486</v>
      </c>
      <c r="D303">
        <v>4</v>
      </c>
      <c r="G303" s="18">
        <v>40655</v>
      </c>
      <c r="H303" t="s">
        <v>23</v>
      </c>
      <c r="J303" t="s">
        <v>23</v>
      </c>
      <c r="K303" t="s">
        <v>2486</v>
      </c>
    </row>
    <row r="304" spans="1:11">
      <c r="A304" t="s">
        <v>701</v>
      </c>
      <c r="B304" t="s">
        <v>2485</v>
      </c>
      <c r="D304">
        <v>4</v>
      </c>
      <c r="G304" s="18">
        <v>40655</v>
      </c>
      <c r="H304" t="s">
        <v>23</v>
      </c>
      <c r="J304" t="s">
        <v>23</v>
      </c>
      <c r="K304" t="s">
        <v>2485</v>
      </c>
    </row>
    <row r="305" spans="1:11">
      <c r="A305" t="s">
        <v>702</v>
      </c>
      <c r="B305" t="s">
        <v>2486</v>
      </c>
      <c r="D305">
        <v>4</v>
      </c>
      <c r="G305" s="18">
        <v>40655</v>
      </c>
      <c r="H305" t="s">
        <v>23</v>
      </c>
      <c r="J305" t="s">
        <v>23</v>
      </c>
      <c r="K305" t="s">
        <v>2486</v>
      </c>
    </row>
    <row r="306" spans="1:11">
      <c r="A306" t="s">
        <v>703</v>
      </c>
      <c r="B306" t="s">
        <v>2487</v>
      </c>
      <c r="D306">
        <v>11</v>
      </c>
      <c r="G306" s="18">
        <v>40655</v>
      </c>
      <c r="H306" t="s">
        <v>23</v>
      </c>
      <c r="J306" t="s">
        <v>23</v>
      </c>
      <c r="K306" t="s">
        <v>2487</v>
      </c>
    </row>
    <row r="307" spans="1:11">
      <c r="A307" t="s">
        <v>704</v>
      </c>
      <c r="B307" t="s">
        <v>2488</v>
      </c>
      <c r="D307">
        <v>1</v>
      </c>
      <c r="G307" s="18">
        <v>40655</v>
      </c>
      <c r="H307" t="s">
        <v>23</v>
      </c>
      <c r="J307" t="s">
        <v>23</v>
      </c>
      <c r="K307" t="s">
        <v>2488</v>
      </c>
    </row>
    <row r="308" spans="1:11">
      <c r="A308" t="s">
        <v>705</v>
      </c>
      <c r="B308" t="s">
        <v>706</v>
      </c>
      <c r="D308">
        <v>13</v>
      </c>
      <c r="G308" s="18">
        <v>40730</v>
      </c>
      <c r="H308" t="s">
        <v>23</v>
      </c>
      <c r="J308" t="s">
        <v>23</v>
      </c>
      <c r="K308" t="s">
        <v>2489</v>
      </c>
    </row>
    <row r="309" spans="1:11">
      <c r="A309" t="s">
        <v>707</v>
      </c>
      <c r="B309" t="s">
        <v>2473</v>
      </c>
      <c r="D309">
        <v>16</v>
      </c>
      <c r="G309" s="18">
        <v>40655</v>
      </c>
      <c r="H309" t="s">
        <v>23</v>
      </c>
      <c r="J309" t="s">
        <v>23</v>
      </c>
      <c r="K309" t="s">
        <v>2473</v>
      </c>
    </row>
    <row r="310" spans="1:11">
      <c r="A310" t="s">
        <v>708</v>
      </c>
      <c r="B310" t="s">
        <v>2474</v>
      </c>
      <c r="D310">
        <v>16</v>
      </c>
      <c r="G310" s="18">
        <v>40655</v>
      </c>
      <c r="H310" t="s">
        <v>23</v>
      </c>
      <c r="J310" t="s">
        <v>23</v>
      </c>
      <c r="K310" t="s">
        <v>2474</v>
      </c>
    </row>
    <row r="311" spans="1:11">
      <c r="A311" t="s">
        <v>709</v>
      </c>
      <c r="B311" t="s">
        <v>2490</v>
      </c>
      <c r="D311">
        <v>54</v>
      </c>
      <c r="G311" s="18">
        <v>40655</v>
      </c>
      <c r="H311" t="s">
        <v>23</v>
      </c>
      <c r="J311" t="s">
        <v>23</v>
      </c>
      <c r="K311" t="s">
        <v>2490</v>
      </c>
    </row>
    <row r="312" spans="1:11">
      <c r="A312" t="s">
        <v>710</v>
      </c>
      <c r="B312" t="s">
        <v>670</v>
      </c>
      <c r="D312">
        <v>6</v>
      </c>
      <c r="G312" s="18">
        <v>40730</v>
      </c>
      <c r="H312" t="s">
        <v>23</v>
      </c>
      <c r="J312" t="s">
        <v>23</v>
      </c>
      <c r="K312" t="s">
        <v>670</v>
      </c>
    </row>
    <row r="313" spans="1:11">
      <c r="A313" t="s">
        <v>711</v>
      </c>
      <c r="B313" t="s">
        <v>712</v>
      </c>
      <c r="D313">
        <v>1</v>
      </c>
      <c r="G313" s="18">
        <v>40730</v>
      </c>
      <c r="H313" t="s">
        <v>23</v>
      </c>
      <c r="J313" t="s">
        <v>23</v>
      </c>
      <c r="K313" t="s">
        <v>712</v>
      </c>
    </row>
    <row r="314" spans="1:11">
      <c r="A314" t="s">
        <v>713</v>
      </c>
      <c r="B314" t="s">
        <v>714</v>
      </c>
      <c r="C314" t="s">
        <v>617</v>
      </c>
      <c r="D314">
        <v>17</v>
      </c>
      <c r="G314" s="18">
        <v>40742</v>
      </c>
      <c r="H314" t="s">
        <v>23</v>
      </c>
      <c r="J314" t="s">
        <v>23</v>
      </c>
      <c r="K314" t="s">
        <v>714</v>
      </c>
    </row>
    <row r="315" spans="1:11">
      <c r="A315" t="s">
        <v>715</v>
      </c>
      <c r="B315" t="s">
        <v>716</v>
      </c>
      <c r="C315" t="s">
        <v>717</v>
      </c>
      <c r="D315">
        <v>18</v>
      </c>
      <c r="G315" s="18">
        <v>40742</v>
      </c>
      <c r="H315" t="s">
        <v>23</v>
      </c>
      <c r="J315" t="s">
        <v>23</v>
      </c>
      <c r="K315" t="s">
        <v>716</v>
      </c>
    </row>
    <row r="316" spans="1:11">
      <c r="A316" t="s">
        <v>718</v>
      </c>
      <c r="B316" t="s">
        <v>719</v>
      </c>
      <c r="C316" t="s">
        <v>481</v>
      </c>
      <c r="D316">
        <v>15</v>
      </c>
      <c r="G316" s="18">
        <v>40742</v>
      </c>
      <c r="H316" t="s">
        <v>23</v>
      </c>
      <c r="J316" t="s">
        <v>23</v>
      </c>
      <c r="K316" t="s">
        <v>719</v>
      </c>
    </row>
    <row r="317" spans="1:11">
      <c r="A317" t="s">
        <v>720</v>
      </c>
      <c r="B317" t="s">
        <v>2468</v>
      </c>
      <c r="D317">
        <v>8</v>
      </c>
      <c r="G317" s="18">
        <v>40730</v>
      </c>
      <c r="H317" t="s">
        <v>23</v>
      </c>
      <c r="J317" t="s">
        <v>23</v>
      </c>
      <c r="K317" t="s">
        <v>2468</v>
      </c>
    </row>
    <row r="318" spans="1:11">
      <c r="A318" t="s">
        <v>721</v>
      </c>
      <c r="B318" t="s">
        <v>2491</v>
      </c>
      <c r="C318" t="s">
        <v>722</v>
      </c>
      <c r="D318">
        <v>6</v>
      </c>
      <c r="G318" s="18">
        <v>41138</v>
      </c>
      <c r="H318" t="s">
        <v>23</v>
      </c>
      <c r="J318" t="s">
        <v>23</v>
      </c>
      <c r="K318" t="s">
        <v>2491</v>
      </c>
    </row>
    <row r="319" spans="1:11">
      <c r="A319" t="s">
        <v>723</v>
      </c>
      <c r="B319" t="s">
        <v>2492</v>
      </c>
      <c r="C319" t="s">
        <v>724</v>
      </c>
      <c r="D319">
        <v>8</v>
      </c>
      <c r="G319" s="18">
        <v>41138</v>
      </c>
      <c r="H319" t="s">
        <v>23</v>
      </c>
      <c r="J319" t="s">
        <v>23</v>
      </c>
      <c r="K319" t="s">
        <v>2492</v>
      </c>
    </row>
    <row r="320" spans="1:11">
      <c r="A320" t="s">
        <v>725</v>
      </c>
      <c r="B320" t="s">
        <v>2493</v>
      </c>
      <c r="C320" t="s">
        <v>722</v>
      </c>
      <c r="D320">
        <v>15</v>
      </c>
      <c r="G320" s="18">
        <v>41138</v>
      </c>
      <c r="H320" t="s">
        <v>23</v>
      </c>
      <c r="J320" t="s">
        <v>23</v>
      </c>
      <c r="K320" t="s">
        <v>2493</v>
      </c>
    </row>
    <row r="321" spans="1:11">
      <c r="A321" t="s">
        <v>726</v>
      </c>
      <c r="B321" t="s">
        <v>2494</v>
      </c>
      <c r="C321" t="s">
        <v>724</v>
      </c>
      <c r="D321">
        <v>30</v>
      </c>
      <c r="G321" s="18">
        <v>41138</v>
      </c>
      <c r="H321" t="s">
        <v>23</v>
      </c>
      <c r="J321" t="s">
        <v>23</v>
      </c>
      <c r="K321" t="s">
        <v>2494</v>
      </c>
    </row>
    <row r="322" spans="1:11">
      <c r="A322" t="s">
        <v>727</v>
      </c>
      <c r="B322" t="s">
        <v>728</v>
      </c>
      <c r="D322">
        <v>6</v>
      </c>
      <c r="G322" s="18">
        <v>40730</v>
      </c>
      <c r="H322" t="s">
        <v>23</v>
      </c>
      <c r="J322" t="s">
        <v>23</v>
      </c>
      <c r="K322" t="s">
        <v>2495</v>
      </c>
    </row>
    <row r="323" spans="1:11">
      <c r="A323" t="s">
        <v>729</v>
      </c>
      <c r="B323" t="s">
        <v>730</v>
      </c>
      <c r="D323">
        <v>8</v>
      </c>
      <c r="G323" s="18">
        <v>40730</v>
      </c>
      <c r="H323" t="s">
        <v>23</v>
      </c>
      <c r="J323" t="s">
        <v>23</v>
      </c>
      <c r="K323" t="s">
        <v>730</v>
      </c>
    </row>
    <row r="324" spans="1:11">
      <c r="A324" t="s">
        <v>731</v>
      </c>
      <c r="B324" t="s">
        <v>732</v>
      </c>
      <c r="C324" t="s">
        <v>668</v>
      </c>
      <c r="D324">
        <v>32</v>
      </c>
      <c r="G324" s="18">
        <v>41138</v>
      </c>
      <c r="H324" t="s">
        <v>23</v>
      </c>
      <c r="J324" t="s">
        <v>23</v>
      </c>
      <c r="K324" t="s">
        <v>732</v>
      </c>
    </row>
    <row r="325" spans="1:11">
      <c r="A325" t="s">
        <v>733</v>
      </c>
      <c r="B325" t="s">
        <v>734</v>
      </c>
      <c r="C325" t="s">
        <v>668</v>
      </c>
      <c r="D325">
        <v>32</v>
      </c>
      <c r="G325" s="18">
        <v>41138</v>
      </c>
      <c r="H325" t="s">
        <v>23</v>
      </c>
      <c r="J325" t="s">
        <v>23</v>
      </c>
      <c r="K325" t="s">
        <v>734</v>
      </c>
    </row>
    <row r="326" spans="1:11">
      <c r="A326" t="s">
        <v>735</v>
      </c>
      <c r="B326" t="s">
        <v>2496</v>
      </c>
      <c r="C326" t="s">
        <v>668</v>
      </c>
      <c r="D326">
        <v>78</v>
      </c>
      <c r="G326" s="18">
        <v>41138</v>
      </c>
      <c r="H326" t="s">
        <v>23</v>
      </c>
      <c r="J326" t="s">
        <v>23</v>
      </c>
      <c r="K326" t="s">
        <v>2496</v>
      </c>
    </row>
    <row r="327" spans="1:11">
      <c r="A327" t="s">
        <v>736</v>
      </c>
      <c r="B327" t="s">
        <v>2497</v>
      </c>
      <c r="C327" t="s">
        <v>668</v>
      </c>
      <c r="D327">
        <v>8</v>
      </c>
      <c r="G327" s="18">
        <v>41138</v>
      </c>
      <c r="H327" t="s">
        <v>23</v>
      </c>
      <c r="J327" t="s">
        <v>23</v>
      </c>
      <c r="K327" t="s">
        <v>2497</v>
      </c>
    </row>
    <row r="328" spans="1:11">
      <c r="A328" t="s">
        <v>737</v>
      </c>
      <c r="B328" t="s">
        <v>2498</v>
      </c>
      <c r="C328" t="s">
        <v>592</v>
      </c>
      <c r="D328">
        <v>8</v>
      </c>
      <c r="G328" s="18">
        <v>41138</v>
      </c>
      <c r="H328" t="s">
        <v>23</v>
      </c>
      <c r="J328" t="s">
        <v>23</v>
      </c>
      <c r="K328" t="s">
        <v>2498</v>
      </c>
    </row>
    <row r="329" spans="1:11">
      <c r="A329" t="s">
        <v>738</v>
      </c>
      <c r="B329" t="s">
        <v>739</v>
      </c>
      <c r="C329" t="s">
        <v>740</v>
      </c>
      <c r="D329">
        <v>6</v>
      </c>
      <c r="G329" s="18">
        <v>41138</v>
      </c>
      <c r="H329" t="s">
        <v>23</v>
      </c>
      <c r="J329" t="s">
        <v>23</v>
      </c>
      <c r="K329" t="s">
        <v>739</v>
      </c>
    </row>
    <row r="330" spans="1:11">
      <c r="A330" t="s">
        <v>741</v>
      </c>
      <c r="B330" t="s">
        <v>742</v>
      </c>
      <c r="C330" t="s">
        <v>743</v>
      </c>
      <c r="D330">
        <v>8</v>
      </c>
      <c r="G330" s="18">
        <v>41138</v>
      </c>
      <c r="H330" t="s">
        <v>23</v>
      </c>
      <c r="J330" t="s">
        <v>23</v>
      </c>
      <c r="K330" t="s">
        <v>742</v>
      </c>
    </row>
    <row r="331" spans="1:11">
      <c r="A331" t="s">
        <v>744</v>
      </c>
      <c r="B331" t="s">
        <v>745</v>
      </c>
      <c r="C331" t="s">
        <v>746</v>
      </c>
      <c r="D331">
        <v>8</v>
      </c>
      <c r="G331" s="18">
        <v>41138</v>
      </c>
      <c r="H331" t="s">
        <v>23</v>
      </c>
      <c r="J331" t="s">
        <v>23</v>
      </c>
      <c r="K331" t="s">
        <v>745</v>
      </c>
    </row>
    <row r="332" spans="1:11">
      <c r="A332" t="s">
        <v>747</v>
      </c>
      <c r="B332" t="s">
        <v>748</v>
      </c>
      <c r="C332" t="s">
        <v>749</v>
      </c>
      <c r="D332">
        <v>5</v>
      </c>
      <c r="G332" s="18">
        <v>40808</v>
      </c>
      <c r="H332" t="s">
        <v>23</v>
      </c>
      <c r="J332" t="s">
        <v>23</v>
      </c>
      <c r="K332" t="s">
        <v>748</v>
      </c>
    </row>
    <row r="333" spans="1:11">
      <c r="A333" t="s">
        <v>750</v>
      </c>
      <c r="B333" t="s">
        <v>751</v>
      </c>
      <c r="C333" t="s">
        <v>752</v>
      </c>
      <c r="D333">
        <v>17</v>
      </c>
      <c r="G333" s="18">
        <v>40933</v>
      </c>
      <c r="H333" t="s">
        <v>23</v>
      </c>
      <c r="J333" t="s">
        <v>23</v>
      </c>
      <c r="K333" t="s">
        <v>2499</v>
      </c>
    </row>
    <row r="334" spans="1:11">
      <c r="A334" t="s">
        <v>753</v>
      </c>
      <c r="B334" t="s">
        <v>754</v>
      </c>
      <c r="C334" t="s">
        <v>614</v>
      </c>
      <c r="D334">
        <v>36</v>
      </c>
      <c r="G334" s="18">
        <v>41138</v>
      </c>
      <c r="H334" t="s">
        <v>23</v>
      </c>
      <c r="J334" t="s">
        <v>23</v>
      </c>
      <c r="K334" t="s">
        <v>754</v>
      </c>
    </row>
    <row r="335" spans="1:11">
      <c r="A335" t="s">
        <v>755</v>
      </c>
      <c r="B335" t="s">
        <v>756</v>
      </c>
      <c r="C335" t="s">
        <v>757</v>
      </c>
      <c r="D335">
        <v>15</v>
      </c>
      <c r="G335" s="18">
        <v>41366</v>
      </c>
      <c r="H335" t="s">
        <v>23</v>
      </c>
      <c r="J335" t="s">
        <v>23</v>
      </c>
      <c r="K335" t="s">
        <v>756</v>
      </c>
    </row>
    <row r="336" spans="1:11">
      <c r="A336" t="s">
        <v>758</v>
      </c>
      <c r="B336" t="s">
        <v>631</v>
      </c>
      <c r="C336" t="s">
        <v>759</v>
      </c>
      <c r="D336">
        <v>11</v>
      </c>
      <c r="G336" s="18">
        <v>41367</v>
      </c>
      <c r="H336" t="s">
        <v>23</v>
      </c>
      <c r="J336" t="s">
        <v>23</v>
      </c>
      <c r="K336" t="s">
        <v>631</v>
      </c>
    </row>
    <row r="337" spans="1:11">
      <c r="A337" t="s">
        <v>760</v>
      </c>
      <c r="B337" t="s">
        <v>2500</v>
      </c>
      <c r="C337" t="s">
        <v>761</v>
      </c>
      <c r="D337">
        <v>2</v>
      </c>
      <c r="G337" s="18">
        <v>41138</v>
      </c>
      <c r="H337" t="s">
        <v>23</v>
      </c>
      <c r="J337" t="s">
        <v>23</v>
      </c>
      <c r="K337" t="s">
        <v>2500</v>
      </c>
    </row>
    <row r="338" spans="1:11">
      <c r="A338" t="s">
        <v>762</v>
      </c>
      <c r="B338" t="s">
        <v>2501</v>
      </c>
      <c r="C338" t="s">
        <v>763</v>
      </c>
      <c r="D338">
        <v>3</v>
      </c>
      <c r="G338" s="18">
        <v>41138</v>
      </c>
      <c r="H338" t="s">
        <v>23</v>
      </c>
      <c r="J338" t="s">
        <v>23</v>
      </c>
      <c r="K338" t="s">
        <v>2501</v>
      </c>
    </row>
    <row r="339" spans="1:11">
      <c r="A339" t="s">
        <v>764</v>
      </c>
      <c r="B339" t="s">
        <v>765</v>
      </c>
      <c r="C339" t="s">
        <v>766</v>
      </c>
      <c r="D339">
        <v>40</v>
      </c>
      <c r="G339" s="18">
        <v>40933</v>
      </c>
      <c r="H339" t="s">
        <v>23</v>
      </c>
      <c r="J339" t="s">
        <v>23</v>
      </c>
      <c r="K339" t="s">
        <v>765</v>
      </c>
    </row>
    <row r="340" spans="1:11">
      <c r="A340" t="s">
        <v>767</v>
      </c>
      <c r="B340" t="s">
        <v>768</v>
      </c>
      <c r="C340" t="s">
        <v>766</v>
      </c>
      <c r="D340">
        <v>38</v>
      </c>
      <c r="G340" s="18">
        <v>40933</v>
      </c>
      <c r="H340" t="s">
        <v>23</v>
      </c>
      <c r="J340" t="s">
        <v>23</v>
      </c>
      <c r="K340" t="s">
        <v>2502</v>
      </c>
    </row>
    <row r="341" spans="1:11">
      <c r="A341" t="s">
        <v>769</v>
      </c>
      <c r="B341" t="s">
        <v>771</v>
      </c>
      <c r="D341">
        <v>79</v>
      </c>
      <c r="G341" s="18">
        <v>41801</v>
      </c>
      <c r="H341" t="s">
        <v>23</v>
      </c>
      <c r="I341" t="s">
        <v>770</v>
      </c>
      <c r="J341" t="s">
        <v>23</v>
      </c>
      <c r="K341" t="s">
        <v>771</v>
      </c>
    </row>
    <row r="342" spans="1:11">
      <c r="A342" t="s">
        <v>772</v>
      </c>
      <c r="B342" t="s">
        <v>773</v>
      </c>
      <c r="D342">
        <v>15</v>
      </c>
      <c r="G342" s="18">
        <v>41138</v>
      </c>
      <c r="H342" t="s">
        <v>23</v>
      </c>
      <c r="J342" t="s">
        <v>23</v>
      </c>
      <c r="K342" t="s">
        <v>773</v>
      </c>
    </row>
    <row r="343" spans="1:11">
      <c r="A343" t="s">
        <v>774</v>
      </c>
      <c r="B343" t="s">
        <v>775</v>
      </c>
      <c r="C343" t="s">
        <v>776</v>
      </c>
      <c r="D343">
        <v>41</v>
      </c>
      <c r="G343" s="18">
        <v>41138</v>
      </c>
      <c r="H343" t="s">
        <v>23</v>
      </c>
      <c r="J343" t="s">
        <v>23</v>
      </c>
      <c r="K343" t="s">
        <v>775</v>
      </c>
    </row>
    <row r="344" spans="1:11">
      <c r="A344" t="s">
        <v>777</v>
      </c>
      <c r="B344" t="s">
        <v>778</v>
      </c>
      <c r="C344" t="s">
        <v>779</v>
      </c>
      <c r="D344">
        <v>4</v>
      </c>
      <c r="G344" s="18">
        <v>41138</v>
      </c>
      <c r="H344" t="s">
        <v>23</v>
      </c>
      <c r="J344" t="s">
        <v>23</v>
      </c>
      <c r="K344" t="s">
        <v>778</v>
      </c>
    </row>
    <row r="345" spans="1:11">
      <c r="A345" t="s">
        <v>780</v>
      </c>
      <c r="B345" t="s">
        <v>719</v>
      </c>
      <c r="C345" t="s">
        <v>781</v>
      </c>
      <c r="D345">
        <v>13</v>
      </c>
      <c r="G345" s="18">
        <v>41366</v>
      </c>
      <c r="H345" t="s">
        <v>23</v>
      </c>
      <c r="J345" t="s">
        <v>23</v>
      </c>
      <c r="K345" t="s">
        <v>719</v>
      </c>
    </row>
    <row r="346" spans="1:11">
      <c r="A346" t="s">
        <v>782</v>
      </c>
      <c r="B346" t="s">
        <v>783</v>
      </c>
      <c r="C346" t="s">
        <v>617</v>
      </c>
      <c r="D346">
        <v>63</v>
      </c>
      <c r="G346" s="18">
        <v>41138</v>
      </c>
      <c r="H346" t="s">
        <v>23</v>
      </c>
      <c r="J346" t="s">
        <v>23</v>
      </c>
      <c r="K346" t="s">
        <v>783</v>
      </c>
    </row>
    <row r="347" spans="1:11">
      <c r="A347" t="s">
        <v>784</v>
      </c>
      <c r="B347" t="s">
        <v>2503</v>
      </c>
      <c r="C347" t="s">
        <v>785</v>
      </c>
      <c r="D347">
        <v>10</v>
      </c>
      <c r="G347" s="18">
        <v>41547</v>
      </c>
      <c r="H347" t="s">
        <v>23</v>
      </c>
      <c r="J347" t="s">
        <v>23</v>
      </c>
      <c r="K347" t="s">
        <v>2503</v>
      </c>
    </row>
    <row r="348" spans="1:11">
      <c r="A348" t="s">
        <v>786</v>
      </c>
      <c r="B348" t="s">
        <v>787</v>
      </c>
      <c r="C348" t="s">
        <v>788</v>
      </c>
      <c r="D348">
        <v>28</v>
      </c>
      <c r="G348" s="18">
        <v>40938</v>
      </c>
      <c r="H348" t="s">
        <v>23</v>
      </c>
      <c r="J348" t="s">
        <v>23</v>
      </c>
      <c r="K348" t="s">
        <v>787</v>
      </c>
    </row>
    <row r="349" spans="1:11">
      <c r="A349" t="s">
        <v>789</v>
      </c>
      <c r="B349" t="s">
        <v>790</v>
      </c>
      <c r="C349" t="s">
        <v>632</v>
      </c>
      <c r="D349">
        <v>32</v>
      </c>
      <c r="G349" s="18">
        <v>41138</v>
      </c>
      <c r="H349" t="s">
        <v>23</v>
      </c>
      <c r="J349" t="s">
        <v>23</v>
      </c>
      <c r="K349" t="s">
        <v>790</v>
      </c>
    </row>
    <row r="350" spans="1:11">
      <c r="A350" t="s">
        <v>791</v>
      </c>
      <c r="B350" t="s">
        <v>792</v>
      </c>
      <c r="C350" t="s">
        <v>481</v>
      </c>
      <c r="D350">
        <v>107</v>
      </c>
      <c r="G350" s="18">
        <v>41138</v>
      </c>
      <c r="H350" t="s">
        <v>23</v>
      </c>
      <c r="J350" t="s">
        <v>23</v>
      </c>
      <c r="K350" t="s">
        <v>792</v>
      </c>
    </row>
    <row r="351" spans="1:11">
      <c r="A351" t="s">
        <v>793</v>
      </c>
      <c r="B351" t="s">
        <v>2504</v>
      </c>
      <c r="D351">
        <v>99</v>
      </c>
      <c r="G351" s="18">
        <v>41138</v>
      </c>
      <c r="H351" t="s">
        <v>23</v>
      </c>
      <c r="J351" t="s">
        <v>23</v>
      </c>
      <c r="K351" t="s">
        <v>2504</v>
      </c>
    </row>
    <row r="352" spans="1:11">
      <c r="A352" t="s">
        <v>794</v>
      </c>
      <c r="B352" t="s">
        <v>2505</v>
      </c>
      <c r="C352" t="s">
        <v>795</v>
      </c>
      <c r="D352">
        <v>99</v>
      </c>
      <c r="G352" s="18">
        <v>41138</v>
      </c>
      <c r="H352" t="s">
        <v>23</v>
      </c>
      <c r="J352" t="s">
        <v>23</v>
      </c>
      <c r="K352" t="s">
        <v>2505</v>
      </c>
    </row>
    <row r="353" spans="1:11">
      <c r="A353" t="s">
        <v>796</v>
      </c>
      <c r="B353" t="s">
        <v>2506</v>
      </c>
      <c r="D353">
        <v>26</v>
      </c>
      <c r="F353">
        <v>3</v>
      </c>
      <c r="G353" s="18">
        <v>41138</v>
      </c>
      <c r="H353" t="s">
        <v>23</v>
      </c>
      <c r="J353" t="s">
        <v>23</v>
      </c>
      <c r="K353" t="s">
        <v>2506</v>
      </c>
    </row>
    <row r="354" spans="1:11">
      <c r="A354" t="s">
        <v>797</v>
      </c>
      <c r="B354" t="s">
        <v>2507</v>
      </c>
      <c r="D354">
        <v>45</v>
      </c>
      <c r="F354">
        <v>5</v>
      </c>
      <c r="G354" s="18">
        <v>41138</v>
      </c>
      <c r="H354" t="s">
        <v>23</v>
      </c>
      <c r="J354" t="s">
        <v>23</v>
      </c>
      <c r="K354" t="s">
        <v>2507</v>
      </c>
    </row>
    <row r="355" spans="1:11">
      <c r="A355" t="s">
        <v>798</v>
      </c>
      <c r="B355" t="s">
        <v>2508</v>
      </c>
      <c r="C355" t="s">
        <v>763</v>
      </c>
      <c r="D355">
        <v>84</v>
      </c>
      <c r="G355" s="18">
        <v>41138</v>
      </c>
      <c r="H355" t="s">
        <v>23</v>
      </c>
      <c r="J355" t="s">
        <v>23</v>
      </c>
      <c r="K355" t="s">
        <v>2508</v>
      </c>
    </row>
    <row r="356" spans="1:11">
      <c r="A356" t="s">
        <v>799</v>
      </c>
      <c r="B356" t="s">
        <v>2509</v>
      </c>
      <c r="C356" t="s">
        <v>763</v>
      </c>
      <c r="D356">
        <v>22</v>
      </c>
      <c r="G356" s="18">
        <v>41138</v>
      </c>
      <c r="H356" t="s">
        <v>23</v>
      </c>
      <c r="J356" t="s">
        <v>23</v>
      </c>
      <c r="K356" t="s">
        <v>2509</v>
      </c>
    </row>
    <row r="357" spans="1:11">
      <c r="A357" t="s">
        <v>800</v>
      </c>
      <c r="B357" t="s">
        <v>801</v>
      </c>
      <c r="C357" t="s">
        <v>763</v>
      </c>
      <c r="D357">
        <v>75</v>
      </c>
      <c r="G357" s="18">
        <v>41138</v>
      </c>
      <c r="H357" t="s">
        <v>23</v>
      </c>
      <c r="J357" t="s">
        <v>23</v>
      </c>
      <c r="K357" t="s">
        <v>801</v>
      </c>
    </row>
    <row r="358" spans="1:11">
      <c r="A358" t="s">
        <v>802</v>
      </c>
      <c r="B358" t="s">
        <v>803</v>
      </c>
      <c r="C358" t="s">
        <v>804</v>
      </c>
      <c r="D358">
        <v>20</v>
      </c>
      <c r="G358" s="18">
        <v>43280</v>
      </c>
      <c r="H358" t="s">
        <v>23</v>
      </c>
      <c r="J358" t="s">
        <v>23</v>
      </c>
      <c r="K358" t="s">
        <v>803</v>
      </c>
    </row>
    <row r="359" spans="1:11">
      <c r="A359" t="s">
        <v>805</v>
      </c>
      <c r="B359" t="s">
        <v>2510</v>
      </c>
      <c r="C359" t="s">
        <v>806</v>
      </c>
      <c r="D359">
        <v>59</v>
      </c>
      <c r="F359">
        <v>6</v>
      </c>
      <c r="G359" s="18">
        <v>41884</v>
      </c>
      <c r="H359" t="s">
        <v>23</v>
      </c>
      <c r="J359" t="s">
        <v>23</v>
      </c>
      <c r="K359" t="s">
        <v>2511</v>
      </c>
    </row>
    <row r="360" spans="1:11">
      <c r="A360" t="s">
        <v>807</v>
      </c>
      <c r="B360" t="s">
        <v>2512</v>
      </c>
      <c r="C360" t="s">
        <v>808</v>
      </c>
      <c r="D360">
        <v>26</v>
      </c>
      <c r="G360" s="18">
        <v>41138</v>
      </c>
      <c r="H360" t="s">
        <v>23</v>
      </c>
      <c r="J360" t="s">
        <v>23</v>
      </c>
      <c r="K360" t="s">
        <v>2512</v>
      </c>
    </row>
    <row r="361" spans="1:11">
      <c r="A361" t="s">
        <v>809</v>
      </c>
      <c r="B361" t="s">
        <v>2513</v>
      </c>
      <c r="C361" t="s">
        <v>763</v>
      </c>
      <c r="D361">
        <v>6</v>
      </c>
      <c r="G361" s="18">
        <v>41138</v>
      </c>
      <c r="H361" t="s">
        <v>23</v>
      </c>
      <c r="J361" t="s">
        <v>23</v>
      </c>
      <c r="K361" t="s">
        <v>2513</v>
      </c>
    </row>
    <row r="362" spans="1:11">
      <c r="A362" t="s">
        <v>810</v>
      </c>
      <c r="B362" t="s">
        <v>2514</v>
      </c>
      <c r="D362">
        <v>5</v>
      </c>
      <c r="G362" s="18">
        <v>41138</v>
      </c>
      <c r="H362" t="s">
        <v>23</v>
      </c>
      <c r="J362" t="s">
        <v>23</v>
      </c>
      <c r="K362" t="s">
        <v>2514</v>
      </c>
    </row>
    <row r="363" spans="1:11">
      <c r="A363" t="s">
        <v>811</v>
      </c>
      <c r="B363" t="s">
        <v>812</v>
      </c>
      <c r="C363" t="s">
        <v>813</v>
      </c>
      <c r="D363">
        <v>29</v>
      </c>
      <c r="F363">
        <v>2</v>
      </c>
      <c r="G363" s="18">
        <v>40938</v>
      </c>
      <c r="H363" t="s">
        <v>23</v>
      </c>
      <c r="J363" t="s">
        <v>451</v>
      </c>
      <c r="K363" t="s">
        <v>812</v>
      </c>
    </row>
    <row r="364" spans="1:11">
      <c r="A364" t="s">
        <v>814</v>
      </c>
      <c r="B364" t="s">
        <v>816</v>
      </c>
      <c r="C364" t="s">
        <v>815</v>
      </c>
      <c r="D364">
        <v>9</v>
      </c>
      <c r="G364" s="18">
        <v>41138</v>
      </c>
      <c r="H364" t="s">
        <v>23</v>
      </c>
      <c r="J364" t="s">
        <v>23</v>
      </c>
      <c r="K364" t="s">
        <v>816</v>
      </c>
    </row>
    <row r="365" spans="1:11">
      <c r="A365" t="s">
        <v>817</v>
      </c>
      <c r="B365" t="s">
        <v>2515</v>
      </c>
      <c r="D365">
        <v>3</v>
      </c>
      <c r="G365" s="18">
        <v>41138</v>
      </c>
      <c r="H365" t="s">
        <v>23</v>
      </c>
      <c r="J365" t="s">
        <v>23</v>
      </c>
      <c r="K365" t="s">
        <v>2515</v>
      </c>
    </row>
    <row r="366" spans="1:11">
      <c r="A366" t="s">
        <v>818</v>
      </c>
      <c r="B366" t="s">
        <v>1210</v>
      </c>
      <c r="D366">
        <v>4</v>
      </c>
      <c r="G366" s="18">
        <v>41138</v>
      </c>
      <c r="H366" t="s">
        <v>23</v>
      </c>
      <c r="J366" t="s">
        <v>23</v>
      </c>
      <c r="K366" t="s">
        <v>1210</v>
      </c>
    </row>
    <row r="367" spans="1:11">
      <c r="A367" t="s">
        <v>819</v>
      </c>
      <c r="B367" t="s">
        <v>820</v>
      </c>
      <c r="C367" t="s">
        <v>815</v>
      </c>
      <c r="D367">
        <v>10</v>
      </c>
      <c r="G367" s="18">
        <v>41138</v>
      </c>
      <c r="H367" t="s">
        <v>23</v>
      </c>
      <c r="J367" t="s">
        <v>23</v>
      </c>
      <c r="K367" t="s">
        <v>820</v>
      </c>
    </row>
    <row r="368" spans="1:11">
      <c r="A368" t="s">
        <v>821</v>
      </c>
      <c r="B368" t="s">
        <v>2516</v>
      </c>
      <c r="C368" t="s">
        <v>539</v>
      </c>
      <c r="D368">
        <v>2</v>
      </c>
      <c r="G368" s="18">
        <v>41138</v>
      </c>
      <c r="H368" t="s">
        <v>23</v>
      </c>
      <c r="J368" t="s">
        <v>23</v>
      </c>
      <c r="K368" t="s">
        <v>2516</v>
      </c>
    </row>
    <row r="369" spans="1:11">
      <c r="A369" t="s">
        <v>822</v>
      </c>
      <c r="B369" t="s">
        <v>2517</v>
      </c>
      <c r="C369" t="s">
        <v>763</v>
      </c>
      <c r="D369">
        <v>10</v>
      </c>
      <c r="G369" s="18">
        <v>41138</v>
      </c>
      <c r="H369" t="s">
        <v>23</v>
      </c>
      <c r="J369" t="s">
        <v>23</v>
      </c>
      <c r="K369" t="s">
        <v>2517</v>
      </c>
    </row>
    <row r="370" spans="1:11">
      <c r="A370" t="s">
        <v>823</v>
      </c>
      <c r="B370" t="s">
        <v>2518</v>
      </c>
      <c r="D370">
        <v>12</v>
      </c>
      <c r="F370">
        <v>1.25</v>
      </c>
      <c r="G370" s="18">
        <v>41138</v>
      </c>
      <c r="H370" t="s">
        <v>23</v>
      </c>
      <c r="J370" t="s">
        <v>23</v>
      </c>
      <c r="K370" t="s">
        <v>2518</v>
      </c>
    </row>
    <row r="371" spans="1:11">
      <c r="A371" t="s">
        <v>824</v>
      </c>
      <c r="B371" t="s">
        <v>2519</v>
      </c>
      <c r="D371">
        <v>48</v>
      </c>
      <c r="G371" s="18">
        <v>41138</v>
      </c>
      <c r="H371" t="s">
        <v>23</v>
      </c>
      <c r="J371" t="s">
        <v>23</v>
      </c>
      <c r="K371" t="s">
        <v>2519</v>
      </c>
    </row>
    <row r="372" spans="1:11">
      <c r="A372" t="s">
        <v>825</v>
      </c>
      <c r="B372" t="s">
        <v>2520</v>
      </c>
      <c r="C372" t="s">
        <v>763</v>
      </c>
      <c r="D372">
        <v>20</v>
      </c>
      <c r="G372" s="18">
        <v>41138</v>
      </c>
      <c r="H372" t="s">
        <v>23</v>
      </c>
      <c r="J372" t="s">
        <v>23</v>
      </c>
      <c r="K372" t="s">
        <v>2520</v>
      </c>
    </row>
    <row r="373" spans="1:11">
      <c r="A373" t="s">
        <v>826</v>
      </c>
      <c r="B373" t="s">
        <v>2521</v>
      </c>
      <c r="C373" t="s">
        <v>763</v>
      </c>
      <c r="D373">
        <v>7</v>
      </c>
      <c r="G373" s="18">
        <v>41138</v>
      </c>
      <c r="H373" t="s">
        <v>23</v>
      </c>
      <c r="J373" t="s">
        <v>23</v>
      </c>
      <c r="K373" t="s">
        <v>2521</v>
      </c>
    </row>
    <row r="374" spans="1:11">
      <c r="A374" t="s">
        <v>827</v>
      </c>
      <c r="B374" t="s">
        <v>2522</v>
      </c>
      <c r="C374" t="s">
        <v>763</v>
      </c>
      <c r="D374">
        <v>2</v>
      </c>
      <c r="G374" s="18">
        <v>41138</v>
      </c>
      <c r="H374" t="s">
        <v>23</v>
      </c>
      <c r="J374" t="s">
        <v>23</v>
      </c>
      <c r="K374" t="s">
        <v>2522</v>
      </c>
    </row>
    <row r="375" spans="1:11">
      <c r="A375" t="s">
        <v>828</v>
      </c>
      <c r="B375" t="s">
        <v>2523</v>
      </c>
      <c r="C375" t="s">
        <v>763</v>
      </c>
      <c r="D375">
        <v>4</v>
      </c>
      <c r="G375" s="18">
        <v>41138</v>
      </c>
      <c r="H375" t="s">
        <v>23</v>
      </c>
      <c r="J375" t="s">
        <v>23</v>
      </c>
      <c r="K375" t="s">
        <v>2523</v>
      </c>
    </row>
    <row r="376" spans="1:11">
      <c r="A376" t="s">
        <v>829</v>
      </c>
      <c r="B376" t="s">
        <v>2524</v>
      </c>
      <c r="C376" t="s">
        <v>763</v>
      </c>
      <c r="D376">
        <v>2</v>
      </c>
      <c r="G376" s="18">
        <v>41138</v>
      </c>
      <c r="H376" t="s">
        <v>23</v>
      </c>
      <c r="J376" t="s">
        <v>23</v>
      </c>
      <c r="K376" t="s">
        <v>2524</v>
      </c>
    </row>
    <row r="377" spans="1:11">
      <c r="A377" t="s">
        <v>830</v>
      </c>
      <c r="B377" t="s">
        <v>2525</v>
      </c>
      <c r="D377">
        <v>4</v>
      </c>
      <c r="G377" s="18">
        <v>41138</v>
      </c>
      <c r="H377" t="s">
        <v>23</v>
      </c>
      <c r="J377" t="s">
        <v>23</v>
      </c>
      <c r="K377" t="s">
        <v>2525</v>
      </c>
    </row>
    <row r="378" spans="1:11">
      <c r="A378" t="s">
        <v>831</v>
      </c>
      <c r="B378" t="s">
        <v>832</v>
      </c>
      <c r="D378">
        <v>4</v>
      </c>
      <c r="G378" s="18">
        <v>41138</v>
      </c>
      <c r="H378" t="s">
        <v>23</v>
      </c>
      <c r="J378" t="s">
        <v>23</v>
      </c>
      <c r="K378" t="s">
        <v>832</v>
      </c>
    </row>
    <row r="379" spans="1:11">
      <c r="A379" t="s">
        <v>833</v>
      </c>
      <c r="B379" t="s">
        <v>2526</v>
      </c>
      <c r="C379" t="s">
        <v>763</v>
      </c>
      <c r="D379">
        <v>27</v>
      </c>
      <c r="G379" s="18">
        <v>41138</v>
      </c>
      <c r="H379" t="s">
        <v>23</v>
      </c>
      <c r="J379" t="s">
        <v>23</v>
      </c>
      <c r="K379" t="s">
        <v>2526</v>
      </c>
    </row>
    <row r="380" spans="1:11">
      <c r="A380" t="s">
        <v>834</v>
      </c>
      <c r="B380" t="s">
        <v>835</v>
      </c>
      <c r="C380" t="s">
        <v>836</v>
      </c>
      <c r="D380">
        <v>41</v>
      </c>
      <c r="G380" s="18">
        <v>42187</v>
      </c>
      <c r="H380" t="s">
        <v>23</v>
      </c>
      <c r="J380" t="s">
        <v>23</v>
      </c>
      <c r="K380" t="s">
        <v>835</v>
      </c>
    </row>
    <row r="381" spans="1:11">
      <c r="A381" t="s">
        <v>2527</v>
      </c>
      <c r="B381" t="s">
        <v>837</v>
      </c>
      <c r="C381" t="s">
        <v>804</v>
      </c>
      <c r="D381">
        <v>27</v>
      </c>
      <c r="G381" s="18">
        <v>43081</v>
      </c>
      <c r="H381" t="s">
        <v>23</v>
      </c>
      <c r="J381" t="s">
        <v>23</v>
      </c>
      <c r="K381" t="s">
        <v>837</v>
      </c>
    </row>
    <row r="382" spans="1:11">
      <c r="A382" t="s">
        <v>838</v>
      </c>
      <c r="B382" t="s">
        <v>839</v>
      </c>
      <c r="C382" t="s">
        <v>840</v>
      </c>
      <c r="D382">
        <v>281</v>
      </c>
      <c r="G382" s="18">
        <v>41547</v>
      </c>
      <c r="H382" t="s">
        <v>23</v>
      </c>
      <c r="J382" t="s">
        <v>23</v>
      </c>
      <c r="K382" t="s">
        <v>839</v>
      </c>
    </row>
    <row r="383" spans="1:11">
      <c r="A383" t="s">
        <v>841</v>
      </c>
      <c r="B383" t="s">
        <v>842</v>
      </c>
      <c r="C383" t="s">
        <v>843</v>
      </c>
      <c r="D383">
        <v>371</v>
      </c>
      <c r="G383" s="18">
        <v>41547</v>
      </c>
      <c r="H383" t="s">
        <v>23</v>
      </c>
      <c r="J383" t="s">
        <v>23</v>
      </c>
      <c r="K383" t="s">
        <v>842</v>
      </c>
    </row>
    <row r="384" spans="1:11">
      <c r="A384" t="s">
        <v>844</v>
      </c>
      <c r="B384" t="s">
        <v>845</v>
      </c>
      <c r="C384" t="s">
        <v>763</v>
      </c>
      <c r="D384">
        <v>397</v>
      </c>
      <c r="G384" s="18">
        <v>41766</v>
      </c>
      <c r="H384" t="s">
        <v>23</v>
      </c>
      <c r="J384" t="s">
        <v>23</v>
      </c>
      <c r="K384" t="s">
        <v>845</v>
      </c>
    </row>
    <row r="385" spans="1:11">
      <c r="A385" t="s">
        <v>846</v>
      </c>
      <c r="B385" t="s">
        <v>847</v>
      </c>
      <c r="C385" t="s">
        <v>448</v>
      </c>
      <c r="D385">
        <v>489</v>
      </c>
      <c r="G385" s="18">
        <v>41766</v>
      </c>
      <c r="H385" t="s">
        <v>23</v>
      </c>
      <c r="J385" t="s">
        <v>23</v>
      </c>
      <c r="K385" t="s">
        <v>847</v>
      </c>
    </row>
    <row r="386" spans="1:11">
      <c r="A386" t="s">
        <v>848</v>
      </c>
      <c r="B386" t="s">
        <v>849</v>
      </c>
      <c r="C386" t="s">
        <v>840</v>
      </c>
      <c r="D386">
        <v>251</v>
      </c>
      <c r="G386" s="18">
        <v>41547</v>
      </c>
      <c r="H386" t="s">
        <v>23</v>
      </c>
      <c r="J386" t="s">
        <v>23</v>
      </c>
      <c r="K386" t="s">
        <v>849</v>
      </c>
    </row>
    <row r="387" spans="1:11">
      <c r="A387" t="s">
        <v>850</v>
      </c>
      <c r="B387" t="s">
        <v>851</v>
      </c>
      <c r="D387">
        <v>13</v>
      </c>
      <c r="G387" s="18">
        <v>42136</v>
      </c>
      <c r="H387" t="s">
        <v>23</v>
      </c>
      <c r="J387" t="s">
        <v>23</v>
      </c>
      <c r="K387" t="s">
        <v>851</v>
      </c>
    </row>
    <row r="388" spans="1:11">
      <c r="A388" t="s">
        <v>852</v>
      </c>
      <c r="B388" t="s">
        <v>853</v>
      </c>
      <c r="C388" t="s">
        <v>854</v>
      </c>
      <c r="D388">
        <v>14</v>
      </c>
      <c r="G388" s="18">
        <v>41547</v>
      </c>
      <c r="H388" t="s">
        <v>23</v>
      </c>
      <c r="J388" t="s">
        <v>23</v>
      </c>
      <c r="K388" t="s">
        <v>853</v>
      </c>
    </row>
    <row r="389" spans="1:11">
      <c r="A389" t="s">
        <v>855</v>
      </c>
      <c r="B389" t="s">
        <v>856</v>
      </c>
      <c r="C389" t="s">
        <v>857</v>
      </c>
      <c r="D389">
        <v>14</v>
      </c>
      <c r="G389" s="18">
        <v>41547</v>
      </c>
      <c r="H389" t="s">
        <v>23</v>
      </c>
      <c r="J389" t="s">
        <v>23</v>
      </c>
      <c r="K389" t="s">
        <v>856</v>
      </c>
    </row>
    <row r="390" spans="1:11">
      <c r="A390" t="s">
        <v>858</v>
      </c>
      <c r="B390" t="s">
        <v>2528</v>
      </c>
      <c r="C390" t="s">
        <v>859</v>
      </c>
      <c r="D390">
        <v>51</v>
      </c>
      <c r="G390" s="18">
        <v>42215</v>
      </c>
      <c r="H390" t="s">
        <v>23</v>
      </c>
      <c r="J390" t="s">
        <v>23</v>
      </c>
      <c r="K390" t="s">
        <v>2528</v>
      </c>
    </row>
    <row r="391" spans="1:11">
      <c r="A391" t="s">
        <v>2529</v>
      </c>
      <c r="B391" t="s">
        <v>860</v>
      </c>
      <c r="D391">
        <v>51</v>
      </c>
      <c r="G391" s="18">
        <v>43081</v>
      </c>
      <c r="H391" t="s">
        <v>23</v>
      </c>
      <c r="J391" t="s">
        <v>23</v>
      </c>
      <c r="K391" t="s">
        <v>860</v>
      </c>
    </row>
    <row r="392" spans="1:11">
      <c r="A392" t="s">
        <v>861</v>
      </c>
      <c r="B392" t="s">
        <v>862</v>
      </c>
      <c r="D392">
        <v>24</v>
      </c>
      <c r="G392" s="18">
        <v>42145</v>
      </c>
      <c r="H392" t="s">
        <v>23</v>
      </c>
      <c r="J392" t="s">
        <v>23</v>
      </c>
      <c r="K392" t="s">
        <v>862</v>
      </c>
    </row>
    <row r="393" spans="1:11">
      <c r="A393" t="s">
        <v>863</v>
      </c>
      <c r="B393" t="s">
        <v>864</v>
      </c>
      <c r="C393" t="s">
        <v>865</v>
      </c>
      <c r="D393">
        <v>12</v>
      </c>
      <c r="G393" s="18">
        <v>42143</v>
      </c>
      <c r="H393" t="s">
        <v>23</v>
      </c>
      <c r="J393" t="s">
        <v>23</v>
      </c>
      <c r="K393" t="s">
        <v>864</v>
      </c>
    </row>
    <row r="394" spans="1:11">
      <c r="A394" t="s">
        <v>866</v>
      </c>
      <c r="B394" t="s">
        <v>867</v>
      </c>
      <c r="C394" t="s">
        <v>868</v>
      </c>
      <c r="D394">
        <v>34</v>
      </c>
      <c r="G394" s="18">
        <v>41366</v>
      </c>
      <c r="H394" t="s">
        <v>23</v>
      </c>
      <c r="J394" t="s">
        <v>23</v>
      </c>
      <c r="K394" t="s">
        <v>2530</v>
      </c>
    </row>
    <row r="395" spans="1:11">
      <c r="A395" t="s">
        <v>869</v>
      </c>
      <c r="B395" t="s">
        <v>870</v>
      </c>
      <c r="C395" t="s">
        <v>871</v>
      </c>
      <c r="D395">
        <v>34</v>
      </c>
      <c r="G395" s="18">
        <v>41366</v>
      </c>
      <c r="H395" t="s">
        <v>23</v>
      </c>
      <c r="J395" t="s">
        <v>23</v>
      </c>
      <c r="K395" t="s">
        <v>2531</v>
      </c>
    </row>
    <row r="396" spans="1:11">
      <c r="A396" t="s">
        <v>872</v>
      </c>
      <c r="B396" t="s">
        <v>873</v>
      </c>
      <c r="C396" t="s">
        <v>874</v>
      </c>
      <c r="D396">
        <v>6</v>
      </c>
      <c r="G396" s="18">
        <v>42996</v>
      </c>
      <c r="H396" t="s">
        <v>23</v>
      </c>
      <c r="J396" t="s">
        <v>23</v>
      </c>
      <c r="K396" t="s">
        <v>873</v>
      </c>
    </row>
    <row r="397" spans="1:11">
      <c r="A397" t="s">
        <v>875</v>
      </c>
      <c r="B397" t="s">
        <v>876</v>
      </c>
      <c r="C397" t="s">
        <v>877</v>
      </c>
      <c r="D397">
        <v>17</v>
      </c>
      <c r="G397" s="18">
        <v>41366</v>
      </c>
      <c r="H397" t="s">
        <v>23</v>
      </c>
      <c r="J397" t="s">
        <v>23</v>
      </c>
      <c r="K397" t="s">
        <v>876</v>
      </c>
    </row>
    <row r="398" spans="1:11">
      <c r="A398" t="s">
        <v>878</v>
      </c>
      <c r="B398" t="s">
        <v>879</v>
      </c>
      <c r="C398" t="s">
        <v>880</v>
      </c>
      <c r="D398">
        <v>335</v>
      </c>
      <c r="G398" s="18">
        <v>41547</v>
      </c>
      <c r="H398" t="s">
        <v>23</v>
      </c>
      <c r="J398" t="s">
        <v>23</v>
      </c>
      <c r="K398" t="s">
        <v>879</v>
      </c>
    </row>
    <row r="399" spans="1:11">
      <c r="A399" t="s">
        <v>881</v>
      </c>
      <c r="B399" t="s">
        <v>882</v>
      </c>
      <c r="C399" t="s">
        <v>883</v>
      </c>
      <c r="D399">
        <v>315</v>
      </c>
      <c r="G399" s="18">
        <v>41547</v>
      </c>
      <c r="H399" t="s">
        <v>23</v>
      </c>
      <c r="J399" t="s">
        <v>23</v>
      </c>
      <c r="K399" t="s">
        <v>882</v>
      </c>
    </row>
    <row r="400" spans="1:11">
      <c r="A400" t="s">
        <v>884</v>
      </c>
      <c r="B400" t="s">
        <v>2532</v>
      </c>
      <c r="C400" t="s">
        <v>722</v>
      </c>
      <c r="D400">
        <v>101</v>
      </c>
      <c r="G400" s="18">
        <v>42178</v>
      </c>
      <c r="H400" t="s">
        <v>23</v>
      </c>
      <c r="J400" t="s">
        <v>23</v>
      </c>
      <c r="K400" t="s">
        <v>2532</v>
      </c>
    </row>
    <row r="401" spans="1:11">
      <c r="A401" t="s">
        <v>885</v>
      </c>
      <c r="B401" t="s">
        <v>2533</v>
      </c>
      <c r="C401" t="s">
        <v>722</v>
      </c>
      <c r="D401">
        <v>101</v>
      </c>
      <c r="G401" s="18">
        <v>42173</v>
      </c>
      <c r="H401" t="s">
        <v>23</v>
      </c>
      <c r="J401" t="s">
        <v>23</v>
      </c>
      <c r="K401" t="s">
        <v>2533</v>
      </c>
    </row>
    <row r="402" spans="1:11">
      <c r="A402" t="s">
        <v>886</v>
      </c>
      <c r="B402" t="s">
        <v>887</v>
      </c>
      <c r="C402" t="s">
        <v>865</v>
      </c>
      <c r="D402">
        <v>17</v>
      </c>
      <c r="G402" s="18">
        <v>41214</v>
      </c>
      <c r="H402" t="s">
        <v>23</v>
      </c>
      <c r="J402" t="s">
        <v>23</v>
      </c>
      <c r="K402" t="s">
        <v>887</v>
      </c>
    </row>
    <row r="403" spans="1:11">
      <c r="A403" t="s">
        <v>888</v>
      </c>
      <c r="B403" t="s">
        <v>889</v>
      </c>
      <c r="C403" t="s">
        <v>840</v>
      </c>
      <c r="D403">
        <v>32</v>
      </c>
      <c r="G403" s="18">
        <v>41366</v>
      </c>
      <c r="H403" t="s">
        <v>23</v>
      </c>
      <c r="J403" t="s">
        <v>23</v>
      </c>
      <c r="K403" t="s">
        <v>889</v>
      </c>
    </row>
    <row r="404" spans="1:11">
      <c r="A404" t="s">
        <v>890</v>
      </c>
      <c r="B404" t="s">
        <v>891</v>
      </c>
      <c r="C404" t="s">
        <v>749</v>
      </c>
      <c r="D404">
        <v>27</v>
      </c>
      <c r="G404" s="18">
        <v>42996</v>
      </c>
      <c r="H404" t="s">
        <v>23</v>
      </c>
      <c r="J404" t="s">
        <v>23</v>
      </c>
      <c r="K404" t="s">
        <v>891</v>
      </c>
    </row>
    <row r="405" spans="1:11">
      <c r="A405" t="s">
        <v>892</v>
      </c>
      <c r="B405" t="s">
        <v>893</v>
      </c>
      <c r="C405" t="s">
        <v>813</v>
      </c>
      <c r="D405">
        <v>59</v>
      </c>
      <c r="F405">
        <v>2</v>
      </c>
      <c r="G405" s="18">
        <v>41401</v>
      </c>
      <c r="H405" t="s">
        <v>23</v>
      </c>
      <c r="J405" t="s">
        <v>451</v>
      </c>
      <c r="K405" t="s">
        <v>893</v>
      </c>
    </row>
    <row r="406" spans="1:11">
      <c r="A406" t="s">
        <v>894</v>
      </c>
      <c r="B406" t="s">
        <v>895</v>
      </c>
      <c r="C406" t="s">
        <v>896</v>
      </c>
      <c r="D406">
        <v>271</v>
      </c>
      <c r="G406" s="18">
        <v>41880</v>
      </c>
      <c r="H406" t="s">
        <v>23</v>
      </c>
      <c r="J406" t="s">
        <v>23</v>
      </c>
      <c r="K406" t="s">
        <v>895</v>
      </c>
    </row>
    <row r="407" spans="1:11">
      <c r="A407" t="s">
        <v>897</v>
      </c>
      <c r="B407" t="s">
        <v>898</v>
      </c>
      <c r="C407" t="s">
        <v>899</v>
      </c>
      <c r="D407">
        <v>39</v>
      </c>
      <c r="G407" s="18">
        <v>42191</v>
      </c>
      <c r="H407" t="s">
        <v>23</v>
      </c>
      <c r="J407" t="s">
        <v>23</v>
      </c>
      <c r="K407" t="s">
        <v>2534</v>
      </c>
    </row>
    <row r="408" spans="1:11">
      <c r="A408" t="s">
        <v>900</v>
      </c>
      <c r="B408" t="s">
        <v>902</v>
      </c>
      <c r="C408" t="s">
        <v>901</v>
      </c>
      <c r="D408">
        <v>235</v>
      </c>
      <c r="G408" s="18">
        <v>41887</v>
      </c>
      <c r="H408" t="s">
        <v>23</v>
      </c>
      <c r="J408" t="s">
        <v>23</v>
      </c>
      <c r="K408" t="s">
        <v>902</v>
      </c>
    </row>
    <row r="409" spans="1:11">
      <c r="A409" t="s">
        <v>903</v>
      </c>
      <c r="B409" t="s">
        <v>904</v>
      </c>
      <c r="C409" t="s">
        <v>905</v>
      </c>
      <c r="D409">
        <v>15</v>
      </c>
      <c r="G409" s="18">
        <v>41880</v>
      </c>
      <c r="H409" t="s">
        <v>23</v>
      </c>
      <c r="J409" t="s">
        <v>23</v>
      </c>
      <c r="K409" t="s">
        <v>904</v>
      </c>
    </row>
    <row r="410" spans="1:11">
      <c r="A410" t="s">
        <v>906</v>
      </c>
      <c r="B410" t="s">
        <v>907</v>
      </c>
      <c r="C410" t="s">
        <v>908</v>
      </c>
      <c r="D410">
        <v>8</v>
      </c>
      <c r="G410" s="18">
        <v>42191</v>
      </c>
      <c r="H410" t="s">
        <v>23</v>
      </c>
      <c r="J410" t="s">
        <v>23</v>
      </c>
      <c r="K410" t="s">
        <v>907</v>
      </c>
    </row>
    <row r="411" spans="1:11">
      <c r="A411" t="s">
        <v>909</v>
      </c>
      <c r="B411" t="s">
        <v>775</v>
      </c>
      <c r="C411" t="s">
        <v>910</v>
      </c>
      <c r="D411">
        <v>10</v>
      </c>
      <c r="G411" s="18">
        <v>42877</v>
      </c>
      <c r="H411" t="s">
        <v>23</v>
      </c>
      <c r="J411" t="s">
        <v>23</v>
      </c>
      <c r="K411" t="s">
        <v>775</v>
      </c>
    </row>
    <row r="412" spans="1:11">
      <c r="A412" t="s">
        <v>911</v>
      </c>
      <c r="B412" t="s">
        <v>912</v>
      </c>
      <c r="C412" t="s">
        <v>913</v>
      </c>
      <c r="D412">
        <v>17</v>
      </c>
      <c r="G412" s="18">
        <v>41880</v>
      </c>
      <c r="H412" t="s">
        <v>23</v>
      </c>
      <c r="J412" t="s">
        <v>23</v>
      </c>
      <c r="K412" t="s">
        <v>912</v>
      </c>
    </row>
    <row r="413" spans="1:11">
      <c r="A413" t="s">
        <v>914</v>
      </c>
      <c r="B413" t="s">
        <v>915</v>
      </c>
      <c r="C413" t="s">
        <v>50</v>
      </c>
      <c r="D413">
        <v>2</v>
      </c>
      <c r="G413" s="18">
        <v>38353</v>
      </c>
      <c r="H413" t="s">
        <v>23</v>
      </c>
      <c r="J413" t="s">
        <v>23</v>
      </c>
      <c r="K413" t="s">
        <v>915</v>
      </c>
    </row>
    <row r="414" spans="1:11">
      <c r="A414" t="s">
        <v>916</v>
      </c>
      <c r="B414" t="s">
        <v>2535</v>
      </c>
      <c r="C414" t="s">
        <v>917</v>
      </c>
      <c r="D414">
        <v>8</v>
      </c>
      <c r="G414" s="18">
        <v>38353</v>
      </c>
      <c r="H414" t="s">
        <v>23</v>
      </c>
      <c r="J414" t="s">
        <v>23</v>
      </c>
      <c r="K414" t="s">
        <v>2535</v>
      </c>
    </row>
    <row r="415" spans="1:11">
      <c r="A415" t="s">
        <v>918</v>
      </c>
      <c r="B415" t="s">
        <v>2536</v>
      </c>
      <c r="C415" t="s">
        <v>919</v>
      </c>
      <c r="D415">
        <v>46</v>
      </c>
      <c r="G415" s="18">
        <v>38353</v>
      </c>
      <c r="H415" t="s">
        <v>23</v>
      </c>
      <c r="J415" t="s">
        <v>23</v>
      </c>
      <c r="K415" t="s">
        <v>2536</v>
      </c>
    </row>
    <row r="416" spans="1:11">
      <c r="A416" t="s">
        <v>920</v>
      </c>
      <c r="B416" t="s">
        <v>921</v>
      </c>
      <c r="D416">
        <v>88</v>
      </c>
      <c r="G416" s="18">
        <v>38353</v>
      </c>
      <c r="H416" t="s">
        <v>23</v>
      </c>
      <c r="J416" t="s">
        <v>23</v>
      </c>
      <c r="K416" t="s">
        <v>921</v>
      </c>
    </row>
    <row r="417" spans="1:16">
      <c r="A417" t="s">
        <v>922</v>
      </c>
      <c r="B417" t="s">
        <v>923</v>
      </c>
      <c r="C417" t="s">
        <v>924</v>
      </c>
      <c r="D417">
        <v>30</v>
      </c>
      <c r="G417" s="18">
        <v>38353</v>
      </c>
      <c r="H417" t="s">
        <v>23</v>
      </c>
      <c r="J417" t="s">
        <v>23</v>
      </c>
      <c r="K417" t="s">
        <v>923</v>
      </c>
    </row>
    <row r="418" spans="1:16">
      <c r="A418" t="s">
        <v>925</v>
      </c>
      <c r="B418" t="s">
        <v>926</v>
      </c>
      <c r="C418" t="s">
        <v>927</v>
      </c>
      <c r="D418">
        <v>69</v>
      </c>
      <c r="F418">
        <v>6</v>
      </c>
      <c r="G418" s="18">
        <v>38353</v>
      </c>
      <c r="H418" t="s">
        <v>23</v>
      </c>
      <c r="J418" t="s">
        <v>23</v>
      </c>
      <c r="K418" t="s">
        <v>926</v>
      </c>
    </row>
    <row r="419" spans="1:16">
      <c r="A419" t="s">
        <v>928</v>
      </c>
      <c r="B419" t="s">
        <v>929</v>
      </c>
      <c r="C419" t="s">
        <v>50</v>
      </c>
      <c r="D419">
        <v>3</v>
      </c>
      <c r="G419" s="18">
        <v>38353</v>
      </c>
      <c r="H419" t="s">
        <v>23</v>
      </c>
      <c r="J419" t="s">
        <v>23</v>
      </c>
      <c r="K419" t="s">
        <v>929</v>
      </c>
    </row>
    <row r="420" spans="1:16">
      <c r="A420" t="s">
        <v>930</v>
      </c>
      <c r="B420" t="s">
        <v>931</v>
      </c>
      <c r="C420" t="s">
        <v>33</v>
      </c>
      <c r="D420">
        <v>22</v>
      </c>
      <c r="G420" s="18">
        <v>38353</v>
      </c>
      <c r="H420" t="s">
        <v>23</v>
      </c>
      <c r="J420" t="s">
        <v>23</v>
      </c>
      <c r="K420" t="s">
        <v>931</v>
      </c>
    </row>
    <row r="421" spans="1:16">
      <c r="A421" t="s">
        <v>932</v>
      </c>
      <c r="B421" t="s">
        <v>933</v>
      </c>
      <c r="C421" t="s">
        <v>33</v>
      </c>
      <c r="D421">
        <v>22</v>
      </c>
      <c r="G421" s="18">
        <v>38353</v>
      </c>
      <c r="H421" t="s">
        <v>23</v>
      </c>
      <c r="J421" t="s">
        <v>23</v>
      </c>
      <c r="K421" t="s">
        <v>933</v>
      </c>
    </row>
    <row r="422" spans="1:16">
      <c r="A422" t="s">
        <v>934</v>
      </c>
      <c r="B422" t="s">
        <v>935</v>
      </c>
      <c r="C422" t="s">
        <v>33</v>
      </c>
      <c r="D422">
        <v>26</v>
      </c>
      <c r="G422" s="18">
        <v>38353</v>
      </c>
      <c r="H422" t="s">
        <v>23</v>
      </c>
      <c r="J422" t="s">
        <v>23</v>
      </c>
      <c r="K422" t="s">
        <v>935</v>
      </c>
    </row>
    <row r="423" spans="1:16">
      <c r="A423" t="s">
        <v>936</v>
      </c>
      <c r="B423" t="s">
        <v>937</v>
      </c>
      <c r="C423" t="s">
        <v>938</v>
      </c>
      <c r="D423">
        <v>17</v>
      </c>
      <c r="G423" s="18">
        <v>38353</v>
      </c>
      <c r="H423" t="s">
        <v>23</v>
      </c>
      <c r="J423" t="s">
        <v>23</v>
      </c>
      <c r="K423" t="s">
        <v>937</v>
      </c>
    </row>
    <row r="424" spans="1:16">
      <c r="A424" t="s">
        <v>939</v>
      </c>
      <c r="B424" t="s">
        <v>940</v>
      </c>
      <c r="C424" t="s">
        <v>941</v>
      </c>
      <c r="D424">
        <v>4</v>
      </c>
      <c r="G424" s="18">
        <v>38353</v>
      </c>
      <c r="H424" t="s">
        <v>23</v>
      </c>
      <c r="J424" t="s">
        <v>23</v>
      </c>
      <c r="K424" t="s">
        <v>940</v>
      </c>
    </row>
    <row r="425" spans="1:16">
      <c r="A425" t="s">
        <v>942</v>
      </c>
      <c r="B425" t="s">
        <v>943</v>
      </c>
      <c r="C425" t="s">
        <v>941</v>
      </c>
      <c r="D425">
        <v>3</v>
      </c>
      <c r="G425" s="18">
        <v>38353</v>
      </c>
      <c r="H425" t="s">
        <v>23</v>
      </c>
      <c r="J425" t="s">
        <v>23</v>
      </c>
      <c r="K425" t="s">
        <v>943</v>
      </c>
    </row>
    <row r="426" spans="1:16">
      <c r="A426" t="s">
        <v>944</v>
      </c>
      <c r="B426" t="s">
        <v>945</v>
      </c>
      <c r="C426" t="s">
        <v>33</v>
      </c>
      <c r="D426">
        <v>52</v>
      </c>
      <c r="G426" s="18">
        <v>38353</v>
      </c>
      <c r="H426" t="s">
        <v>23</v>
      </c>
      <c r="J426" t="s">
        <v>23</v>
      </c>
      <c r="K426" t="s">
        <v>945</v>
      </c>
    </row>
    <row r="427" spans="1:16">
      <c r="A427" t="s">
        <v>946</v>
      </c>
      <c r="B427" t="s">
        <v>947</v>
      </c>
      <c r="C427" t="s">
        <v>33</v>
      </c>
      <c r="D427">
        <v>6</v>
      </c>
      <c r="G427" s="18">
        <v>38353</v>
      </c>
      <c r="H427" t="s">
        <v>23</v>
      </c>
      <c r="J427" t="s">
        <v>23</v>
      </c>
      <c r="K427" t="s">
        <v>947</v>
      </c>
    </row>
    <row r="428" spans="1:16">
      <c r="A428" t="s">
        <v>948</v>
      </c>
      <c r="B428" t="s">
        <v>949</v>
      </c>
      <c r="C428" t="s">
        <v>57</v>
      </c>
      <c r="D428">
        <v>8</v>
      </c>
      <c r="G428" s="18">
        <v>38353</v>
      </c>
      <c r="H428" t="s">
        <v>23</v>
      </c>
      <c r="J428" t="s">
        <v>23</v>
      </c>
      <c r="K428" t="s">
        <v>949</v>
      </c>
    </row>
    <row r="429" spans="1:16">
      <c r="A429" t="s">
        <v>950</v>
      </c>
      <c r="B429" t="s">
        <v>952</v>
      </c>
      <c r="C429" t="s">
        <v>951</v>
      </c>
      <c r="D429">
        <v>8</v>
      </c>
      <c r="G429" s="18">
        <v>38353</v>
      </c>
      <c r="H429" t="s">
        <v>23</v>
      </c>
      <c r="J429" t="s">
        <v>23</v>
      </c>
      <c r="K429" t="s">
        <v>952</v>
      </c>
    </row>
    <row r="430" spans="1:16">
      <c r="A430" t="s">
        <v>953</v>
      </c>
      <c r="B430" t="s">
        <v>954</v>
      </c>
      <c r="D430">
        <v>359</v>
      </c>
      <c r="F430">
        <v>19</v>
      </c>
      <c r="G430" s="18">
        <v>39273</v>
      </c>
      <c r="H430" t="s">
        <v>23</v>
      </c>
      <c r="I430" t="s">
        <v>955</v>
      </c>
      <c r="J430" t="s">
        <v>451</v>
      </c>
      <c r="K430" t="s">
        <v>956</v>
      </c>
      <c r="L430">
        <v>17.5</v>
      </c>
      <c r="M430">
        <v>29</v>
      </c>
      <c r="N430">
        <v>16.5</v>
      </c>
      <c r="P430">
        <v>15</v>
      </c>
    </row>
    <row r="431" spans="1:16">
      <c r="A431" t="s">
        <v>957</v>
      </c>
      <c r="B431" t="s">
        <v>958</v>
      </c>
      <c r="C431" t="s">
        <v>333</v>
      </c>
      <c r="D431">
        <v>33</v>
      </c>
      <c r="E431" t="s">
        <v>206</v>
      </c>
      <c r="F431">
        <v>1</v>
      </c>
      <c r="G431" s="18">
        <v>41127</v>
      </c>
      <c r="H431" t="s">
        <v>23</v>
      </c>
      <c r="J431" t="s">
        <v>23</v>
      </c>
      <c r="K431" t="s">
        <v>959</v>
      </c>
    </row>
    <row r="432" spans="1:16">
      <c r="A432" t="s">
        <v>960</v>
      </c>
      <c r="B432" t="s">
        <v>961</v>
      </c>
      <c r="C432" t="s">
        <v>333</v>
      </c>
      <c r="D432">
        <v>33</v>
      </c>
      <c r="E432" t="s">
        <v>185</v>
      </c>
      <c r="F432">
        <v>1</v>
      </c>
      <c r="G432" s="18">
        <v>41127</v>
      </c>
      <c r="H432" t="s">
        <v>23</v>
      </c>
      <c r="J432" t="s">
        <v>23</v>
      </c>
      <c r="K432" t="s">
        <v>962</v>
      </c>
    </row>
    <row r="433" spans="1:14">
      <c r="A433" t="s">
        <v>963</v>
      </c>
      <c r="B433" t="s">
        <v>964</v>
      </c>
      <c r="C433" t="s">
        <v>333</v>
      </c>
      <c r="D433">
        <v>143</v>
      </c>
      <c r="E433" t="s">
        <v>206</v>
      </c>
      <c r="F433">
        <v>1</v>
      </c>
      <c r="G433" s="18">
        <v>41128</v>
      </c>
      <c r="H433" t="s">
        <v>23</v>
      </c>
      <c r="J433" t="s">
        <v>23</v>
      </c>
      <c r="K433" t="s">
        <v>965</v>
      </c>
    </row>
    <row r="434" spans="1:14">
      <c r="A434" t="s">
        <v>966</v>
      </c>
      <c r="B434" t="s">
        <v>2537</v>
      </c>
      <c r="C434" t="s">
        <v>333</v>
      </c>
      <c r="D434">
        <v>60</v>
      </c>
      <c r="E434" t="s">
        <v>185</v>
      </c>
      <c r="F434">
        <v>1</v>
      </c>
      <c r="G434" s="18">
        <v>41128</v>
      </c>
      <c r="H434" t="s">
        <v>23</v>
      </c>
      <c r="J434" t="s">
        <v>23</v>
      </c>
      <c r="K434" t="s">
        <v>2538</v>
      </c>
    </row>
    <row r="435" spans="1:14">
      <c r="A435" t="s">
        <v>967</v>
      </c>
      <c r="B435" t="s">
        <v>968</v>
      </c>
      <c r="C435" t="s">
        <v>969</v>
      </c>
      <c r="D435">
        <v>12</v>
      </c>
      <c r="E435" t="s">
        <v>206</v>
      </c>
      <c r="F435">
        <v>4</v>
      </c>
      <c r="G435" s="18">
        <v>39984</v>
      </c>
      <c r="H435" t="s">
        <v>23</v>
      </c>
      <c r="J435" t="s">
        <v>451</v>
      </c>
      <c r="K435" t="s">
        <v>970</v>
      </c>
    </row>
    <row r="436" spans="1:14">
      <c r="A436" t="s">
        <v>971</v>
      </c>
      <c r="B436" t="s">
        <v>972</v>
      </c>
      <c r="C436" t="s">
        <v>548</v>
      </c>
      <c r="D436">
        <v>53</v>
      </c>
      <c r="E436" t="s">
        <v>185</v>
      </c>
      <c r="F436">
        <v>4</v>
      </c>
      <c r="G436" s="18">
        <v>39984</v>
      </c>
      <c r="H436" t="s">
        <v>23</v>
      </c>
      <c r="J436" t="s">
        <v>451</v>
      </c>
      <c r="K436" t="s">
        <v>973</v>
      </c>
    </row>
    <row r="437" spans="1:14">
      <c r="A437" t="s">
        <v>974</v>
      </c>
      <c r="B437" t="s">
        <v>975</v>
      </c>
      <c r="C437" t="s">
        <v>539</v>
      </c>
      <c r="D437">
        <v>53</v>
      </c>
      <c r="E437" t="s">
        <v>185</v>
      </c>
      <c r="F437">
        <v>4</v>
      </c>
      <c r="G437" s="18">
        <v>39984</v>
      </c>
      <c r="H437" t="s">
        <v>23</v>
      </c>
      <c r="J437" t="s">
        <v>451</v>
      </c>
      <c r="K437" t="s">
        <v>976</v>
      </c>
    </row>
    <row r="438" spans="1:14">
      <c r="A438" t="s">
        <v>977</v>
      </c>
      <c r="B438" t="s">
        <v>978</v>
      </c>
      <c r="C438" t="s">
        <v>528</v>
      </c>
      <c r="D438">
        <v>57</v>
      </c>
      <c r="E438" t="s">
        <v>185</v>
      </c>
      <c r="F438">
        <v>4</v>
      </c>
      <c r="G438" s="18">
        <v>39984</v>
      </c>
      <c r="H438" t="s">
        <v>23</v>
      </c>
      <c r="J438" t="s">
        <v>451</v>
      </c>
      <c r="K438" t="s">
        <v>979</v>
      </c>
    </row>
    <row r="439" spans="1:14">
      <c r="A439" t="s">
        <v>980</v>
      </c>
      <c r="B439" t="s">
        <v>981</v>
      </c>
      <c r="C439" t="s">
        <v>680</v>
      </c>
      <c r="D439">
        <v>47</v>
      </c>
      <c r="E439" t="s">
        <v>206</v>
      </c>
      <c r="F439">
        <v>4</v>
      </c>
      <c r="G439" s="18">
        <v>40457</v>
      </c>
      <c r="H439" t="s">
        <v>23</v>
      </c>
      <c r="I439" t="s">
        <v>982</v>
      </c>
      <c r="J439" t="s">
        <v>451</v>
      </c>
      <c r="K439" t="s">
        <v>983</v>
      </c>
    </row>
    <row r="440" spans="1:14">
      <c r="A440" t="s">
        <v>984</v>
      </c>
      <c r="B440" t="s">
        <v>2909</v>
      </c>
      <c r="C440" t="s">
        <v>985</v>
      </c>
      <c r="D440">
        <v>68</v>
      </c>
      <c r="E440" t="s">
        <v>185</v>
      </c>
      <c r="F440">
        <v>4</v>
      </c>
      <c r="G440" s="18">
        <v>40459</v>
      </c>
      <c r="H440" t="s">
        <v>23</v>
      </c>
      <c r="I440" t="s">
        <v>986</v>
      </c>
      <c r="J440" t="s">
        <v>451</v>
      </c>
      <c r="K440" t="s">
        <v>2910</v>
      </c>
    </row>
    <row r="441" spans="1:14">
      <c r="A441" t="s">
        <v>987</v>
      </c>
      <c r="B441" t="s">
        <v>2911</v>
      </c>
      <c r="C441" t="s">
        <v>988</v>
      </c>
      <c r="D441">
        <v>43</v>
      </c>
      <c r="E441" t="s">
        <v>206</v>
      </c>
      <c r="F441">
        <v>4</v>
      </c>
      <c r="G441" s="18">
        <v>40459</v>
      </c>
      <c r="H441" t="s">
        <v>23</v>
      </c>
      <c r="I441" t="s">
        <v>989</v>
      </c>
      <c r="J441" t="s">
        <v>451</v>
      </c>
      <c r="K441" t="s">
        <v>2912</v>
      </c>
    </row>
    <row r="442" spans="1:14">
      <c r="A442" t="s">
        <v>990</v>
      </c>
      <c r="B442" t="s">
        <v>2913</v>
      </c>
      <c r="C442" t="s">
        <v>988</v>
      </c>
      <c r="D442">
        <v>63</v>
      </c>
      <c r="E442" t="s">
        <v>185</v>
      </c>
      <c r="F442">
        <v>4</v>
      </c>
      <c r="G442" s="18">
        <v>40459</v>
      </c>
      <c r="H442" t="s">
        <v>23</v>
      </c>
      <c r="I442" t="s">
        <v>991</v>
      </c>
      <c r="J442" t="s">
        <v>451</v>
      </c>
      <c r="K442" t="s">
        <v>992</v>
      </c>
    </row>
    <row r="443" spans="1:14">
      <c r="A443" t="s">
        <v>993</v>
      </c>
      <c r="B443" t="s">
        <v>994</v>
      </c>
      <c r="C443" t="s">
        <v>668</v>
      </c>
      <c r="D443">
        <v>47</v>
      </c>
      <c r="E443" t="s">
        <v>206</v>
      </c>
      <c r="F443">
        <v>4</v>
      </c>
      <c r="G443" s="18">
        <v>40771</v>
      </c>
      <c r="H443" t="s">
        <v>23</v>
      </c>
      <c r="I443" t="s">
        <v>995</v>
      </c>
      <c r="J443" t="s">
        <v>451</v>
      </c>
      <c r="K443" t="s">
        <v>996</v>
      </c>
    </row>
    <row r="444" spans="1:14">
      <c r="A444" t="s">
        <v>997</v>
      </c>
      <c r="B444" t="s">
        <v>998</v>
      </c>
      <c r="C444" t="s">
        <v>668</v>
      </c>
      <c r="D444">
        <v>68</v>
      </c>
      <c r="E444" t="s">
        <v>185</v>
      </c>
      <c r="F444">
        <v>4</v>
      </c>
      <c r="G444" s="18">
        <v>40771</v>
      </c>
      <c r="H444" t="s">
        <v>23</v>
      </c>
      <c r="I444" t="s">
        <v>999</v>
      </c>
      <c r="J444" t="s">
        <v>451</v>
      </c>
      <c r="K444" t="s">
        <v>1000</v>
      </c>
    </row>
    <row r="445" spans="1:14">
      <c r="A445" t="s">
        <v>1001</v>
      </c>
      <c r="B445" t="s">
        <v>1002</v>
      </c>
      <c r="C445" t="s">
        <v>763</v>
      </c>
      <c r="D445">
        <v>41</v>
      </c>
      <c r="E445" t="s">
        <v>206</v>
      </c>
      <c r="F445">
        <v>4</v>
      </c>
      <c r="G445" s="18">
        <v>40933</v>
      </c>
      <c r="H445" t="s">
        <v>23</v>
      </c>
      <c r="I445" t="s">
        <v>1003</v>
      </c>
      <c r="J445" t="s">
        <v>451</v>
      </c>
      <c r="K445" t="s">
        <v>1004</v>
      </c>
    </row>
    <row r="446" spans="1:14">
      <c r="A446" t="s">
        <v>1005</v>
      </c>
      <c r="B446" t="s">
        <v>1006</v>
      </c>
      <c r="C446" t="s">
        <v>763</v>
      </c>
      <c r="D446">
        <v>61</v>
      </c>
      <c r="E446" t="s">
        <v>185</v>
      </c>
      <c r="F446">
        <v>4</v>
      </c>
      <c r="G446" s="18">
        <v>40933</v>
      </c>
      <c r="H446" t="s">
        <v>23</v>
      </c>
      <c r="I446" t="s">
        <v>1007</v>
      </c>
      <c r="J446" t="s">
        <v>451</v>
      </c>
      <c r="K446" t="s">
        <v>1008</v>
      </c>
    </row>
    <row r="447" spans="1:14">
      <c r="A447" t="s">
        <v>1009</v>
      </c>
      <c r="B447" t="s">
        <v>1010</v>
      </c>
      <c r="D447">
        <v>309</v>
      </c>
      <c r="F447">
        <v>10</v>
      </c>
      <c r="G447" s="18">
        <v>39273</v>
      </c>
      <c r="H447" t="s">
        <v>23</v>
      </c>
      <c r="I447" t="s">
        <v>1011</v>
      </c>
      <c r="J447" t="s">
        <v>451</v>
      </c>
      <c r="K447" t="s">
        <v>1010</v>
      </c>
      <c r="L447">
        <v>23.5</v>
      </c>
      <c r="M447">
        <v>17</v>
      </c>
      <c r="N447">
        <v>2.5</v>
      </c>
    </row>
    <row r="448" spans="1:14">
      <c r="A448" t="s">
        <v>1012</v>
      </c>
      <c r="B448" t="s">
        <v>1013</v>
      </c>
      <c r="C448" t="s">
        <v>1014</v>
      </c>
      <c r="D448">
        <v>539</v>
      </c>
      <c r="F448">
        <v>27</v>
      </c>
      <c r="G448" s="18">
        <v>39273</v>
      </c>
      <c r="H448" t="s">
        <v>23</v>
      </c>
      <c r="I448" t="s">
        <v>1015</v>
      </c>
      <c r="J448" t="s">
        <v>451</v>
      </c>
      <c r="K448" t="s">
        <v>1016</v>
      </c>
      <c r="L448">
        <v>29.5</v>
      </c>
      <c r="M448">
        <v>18</v>
      </c>
      <c r="N448">
        <v>16</v>
      </c>
    </row>
    <row r="449" spans="1:16">
      <c r="A449" t="s">
        <v>1017</v>
      </c>
      <c r="B449" t="s">
        <v>1018</v>
      </c>
      <c r="C449" t="s">
        <v>804</v>
      </c>
      <c r="D449">
        <v>479</v>
      </c>
      <c r="F449">
        <v>20</v>
      </c>
      <c r="G449" s="18">
        <v>41974</v>
      </c>
      <c r="H449" t="s">
        <v>23</v>
      </c>
      <c r="I449" t="s">
        <v>1019</v>
      </c>
      <c r="J449" t="s">
        <v>451</v>
      </c>
      <c r="K449" t="s">
        <v>1018</v>
      </c>
      <c r="L449">
        <v>29.5</v>
      </c>
      <c r="M449">
        <v>18</v>
      </c>
      <c r="N449">
        <v>16</v>
      </c>
    </row>
    <row r="450" spans="1:16">
      <c r="A450" t="s">
        <v>1020</v>
      </c>
      <c r="B450" t="s">
        <v>1021</v>
      </c>
      <c r="C450" t="s">
        <v>1022</v>
      </c>
      <c r="D450">
        <v>539</v>
      </c>
      <c r="F450">
        <v>21</v>
      </c>
      <c r="G450" s="18">
        <v>41898</v>
      </c>
      <c r="H450" t="s">
        <v>23</v>
      </c>
      <c r="I450" t="s">
        <v>1023</v>
      </c>
      <c r="J450" t="s">
        <v>451</v>
      </c>
      <c r="K450" t="s">
        <v>1024</v>
      </c>
      <c r="L450">
        <v>29.5</v>
      </c>
      <c r="M450">
        <v>18</v>
      </c>
      <c r="N450">
        <v>16</v>
      </c>
      <c r="P450">
        <v>15</v>
      </c>
    </row>
    <row r="451" spans="1:16">
      <c r="A451" t="s">
        <v>614</v>
      </c>
      <c r="B451" t="s">
        <v>1025</v>
      </c>
      <c r="C451" t="s">
        <v>1026</v>
      </c>
      <c r="D451">
        <v>239</v>
      </c>
      <c r="F451">
        <v>30</v>
      </c>
      <c r="G451" s="18">
        <v>40372</v>
      </c>
      <c r="H451" t="s">
        <v>23</v>
      </c>
      <c r="I451" t="s">
        <v>1027</v>
      </c>
      <c r="J451" t="s">
        <v>451</v>
      </c>
      <c r="K451" t="s">
        <v>1028</v>
      </c>
      <c r="L451">
        <v>20.5</v>
      </c>
      <c r="M451">
        <v>6</v>
      </c>
      <c r="N451">
        <v>4.5</v>
      </c>
      <c r="P451">
        <v>50</v>
      </c>
    </row>
    <row r="452" spans="1:16">
      <c r="A452" t="s">
        <v>632</v>
      </c>
      <c r="B452" t="s">
        <v>1029</v>
      </c>
      <c r="C452" t="s">
        <v>1026</v>
      </c>
      <c r="D452">
        <v>174</v>
      </c>
      <c r="F452">
        <v>8.3000000000000007</v>
      </c>
      <c r="G452" s="18">
        <v>40372</v>
      </c>
      <c r="H452" t="s">
        <v>23</v>
      </c>
      <c r="I452" t="s">
        <v>1030</v>
      </c>
      <c r="J452" t="s">
        <v>451</v>
      </c>
      <c r="K452" t="s">
        <v>1031</v>
      </c>
      <c r="L452">
        <v>48.5</v>
      </c>
      <c r="M452">
        <v>6</v>
      </c>
      <c r="N452">
        <v>4.5</v>
      </c>
      <c r="P452">
        <v>50</v>
      </c>
    </row>
    <row r="453" spans="1:16">
      <c r="A453" t="s">
        <v>1032</v>
      </c>
      <c r="B453" t="s">
        <v>1033</v>
      </c>
      <c r="C453" t="s">
        <v>1034</v>
      </c>
      <c r="D453">
        <v>32</v>
      </c>
      <c r="G453" s="18">
        <v>43522</v>
      </c>
      <c r="H453" t="s">
        <v>23</v>
      </c>
      <c r="J453" t="s">
        <v>23</v>
      </c>
      <c r="K453" t="s">
        <v>1033</v>
      </c>
    </row>
    <row r="454" spans="1:16">
      <c r="A454" t="s">
        <v>1035</v>
      </c>
      <c r="B454" t="s">
        <v>1036</v>
      </c>
      <c r="C454" t="s">
        <v>1037</v>
      </c>
      <c r="D454">
        <v>512</v>
      </c>
      <c r="G454" s="18">
        <v>43522</v>
      </c>
      <c r="H454" t="s">
        <v>23</v>
      </c>
      <c r="J454" t="s">
        <v>23</v>
      </c>
      <c r="K454" t="s">
        <v>1036</v>
      </c>
    </row>
    <row r="455" spans="1:16">
      <c r="A455" t="s">
        <v>1038</v>
      </c>
      <c r="B455" t="s">
        <v>1039</v>
      </c>
      <c r="C455" t="s">
        <v>1040</v>
      </c>
      <c r="D455">
        <v>573</v>
      </c>
      <c r="G455" s="18">
        <v>43522</v>
      </c>
      <c r="H455" t="s">
        <v>23</v>
      </c>
      <c r="J455" t="s">
        <v>23</v>
      </c>
      <c r="K455" t="s">
        <v>1039</v>
      </c>
    </row>
    <row r="456" spans="1:16">
      <c r="A456" t="s">
        <v>1041</v>
      </c>
      <c r="B456" t="s">
        <v>1042</v>
      </c>
      <c r="C456" t="s">
        <v>1043</v>
      </c>
      <c r="D456">
        <v>666</v>
      </c>
      <c r="G456" s="18">
        <v>43522</v>
      </c>
      <c r="H456" t="s">
        <v>23</v>
      </c>
      <c r="J456" t="s">
        <v>23</v>
      </c>
      <c r="K456" t="s">
        <v>1042</v>
      </c>
    </row>
    <row r="457" spans="1:16">
      <c r="A457" t="s">
        <v>1044</v>
      </c>
      <c r="B457" t="s">
        <v>1045</v>
      </c>
      <c r="C457" t="s">
        <v>1037</v>
      </c>
      <c r="D457">
        <v>102</v>
      </c>
      <c r="G457" s="18">
        <v>43522</v>
      </c>
      <c r="H457" t="s">
        <v>23</v>
      </c>
      <c r="J457" t="s">
        <v>23</v>
      </c>
      <c r="K457" t="s">
        <v>1045</v>
      </c>
    </row>
    <row r="458" spans="1:16">
      <c r="A458" t="s">
        <v>1046</v>
      </c>
      <c r="B458" t="s">
        <v>1047</v>
      </c>
      <c r="C458" t="s">
        <v>1040</v>
      </c>
      <c r="D458">
        <v>107</v>
      </c>
      <c r="G458" s="18">
        <v>43522</v>
      </c>
      <c r="H458" t="s">
        <v>23</v>
      </c>
      <c r="J458" t="s">
        <v>23</v>
      </c>
      <c r="K458" t="s">
        <v>1047</v>
      </c>
    </row>
    <row r="459" spans="1:16">
      <c r="A459" t="s">
        <v>1048</v>
      </c>
      <c r="B459" t="s">
        <v>1049</v>
      </c>
      <c r="C459" t="s">
        <v>1043</v>
      </c>
      <c r="D459">
        <v>420</v>
      </c>
      <c r="G459" s="18">
        <v>43522</v>
      </c>
      <c r="H459" t="s">
        <v>23</v>
      </c>
      <c r="J459" t="s">
        <v>23</v>
      </c>
      <c r="K459" t="s">
        <v>1049</v>
      </c>
    </row>
    <row r="460" spans="1:16">
      <c r="A460" t="s">
        <v>1050</v>
      </c>
      <c r="B460" t="s">
        <v>1051</v>
      </c>
      <c r="C460" t="s">
        <v>1034</v>
      </c>
      <c r="D460">
        <v>29</v>
      </c>
      <c r="G460" s="18">
        <v>43522</v>
      </c>
      <c r="H460" t="s">
        <v>23</v>
      </c>
      <c r="J460" t="s">
        <v>23</v>
      </c>
      <c r="K460" t="s">
        <v>1051</v>
      </c>
    </row>
    <row r="461" spans="1:16">
      <c r="A461" t="s">
        <v>1052</v>
      </c>
      <c r="B461" t="s">
        <v>1053</v>
      </c>
      <c r="C461" t="s">
        <v>1054</v>
      </c>
      <c r="D461">
        <v>35</v>
      </c>
      <c r="G461" s="18">
        <v>43522</v>
      </c>
      <c r="H461" t="s">
        <v>23</v>
      </c>
      <c r="J461" t="s">
        <v>23</v>
      </c>
      <c r="K461" t="s">
        <v>1053</v>
      </c>
    </row>
    <row r="462" spans="1:16">
      <c r="A462" t="s">
        <v>1055</v>
      </c>
      <c r="B462" t="s">
        <v>1056</v>
      </c>
      <c r="C462" t="s">
        <v>1037</v>
      </c>
      <c r="D462">
        <v>327</v>
      </c>
      <c r="G462" s="18">
        <v>43522</v>
      </c>
      <c r="H462" t="s">
        <v>23</v>
      </c>
      <c r="J462" t="s">
        <v>23</v>
      </c>
      <c r="K462" t="s">
        <v>1056</v>
      </c>
    </row>
    <row r="463" spans="1:16">
      <c r="A463" t="s">
        <v>1057</v>
      </c>
      <c r="B463" t="s">
        <v>1058</v>
      </c>
      <c r="C463" t="s">
        <v>1040</v>
      </c>
      <c r="D463">
        <v>358</v>
      </c>
      <c r="G463" s="18">
        <v>43522</v>
      </c>
      <c r="H463" t="s">
        <v>23</v>
      </c>
      <c r="J463" t="s">
        <v>23</v>
      </c>
      <c r="K463" t="s">
        <v>1058</v>
      </c>
    </row>
    <row r="464" spans="1:16">
      <c r="A464" t="s">
        <v>1059</v>
      </c>
      <c r="B464" t="s">
        <v>1060</v>
      </c>
      <c r="C464" t="s">
        <v>1043</v>
      </c>
      <c r="D464">
        <v>394</v>
      </c>
      <c r="G464" s="18">
        <v>43522</v>
      </c>
      <c r="H464" t="s">
        <v>23</v>
      </c>
      <c r="J464" t="s">
        <v>23</v>
      </c>
      <c r="K464" t="s">
        <v>1060</v>
      </c>
    </row>
    <row r="465" spans="1:11">
      <c r="A465" t="s">
        <v>1061</v>
      </c>
      <c r="B465" t="s">
        <v>1062</v>
      </c>
      <c r="C465" t="s">
        <v>1063</v>
      </c>
      <c r="D465">
        <v>24</v>
      </c>
      <c r="G465" s="18">
        <v>43522</v>
      </c>
      <c r="H465" t="s">
        <v>23</v>
      </c>
      <c r="J465" t="s">
        <v>23</v>
      </c>
      <c r="K465" t="s">
        <v>2539</v>
      </c>
    </row>
    <row r="466" spans="1:11">
      <c r="A466" t="s">
        <v>1064</v>
      </c>
      <c r="B466" t="s">
        <v>2540</v>
      </c>
      <c r="C466" t="s">
        <v>1040</v>
      </c>
      <c r="D466">
        <v>34</v>
      </c>
      <c r="G466" s="18">
        <v>43522</v>
      </c>
      <c r="H466" t="s">
        <v>23</v>
      </c>
      <c r="J466" t="s">
        <v>23</v>
      </c>
      <c r="K466" t="s">
        <v>2540</v>
      </c>
    </row>
    <row r="467" spans="1:11">
      <c r="A467" t="s">
        <v>1065</v>
      </c>
      <c r="B467" t="s">
        <v>1066</v>
      </c>
      <c r="C467" t="s">
        <v>1040</v>
      </c>
      <c r="D467">
        <v>29</v>
      </c>
      <c r="G467" s="18">
        <v>43522</v>
      </c>
      <c r="H467" t="s">
        <v>23</v>
      </c>
      <c r="J467" t="s">
        <v>23</v>
      </c>
      <c r="K467" t="s">
        <v>2541</v>
      </c>
    </row>
    <row r="468" spans="1:11">
      <c r="A468" t="s">
        <v>1067</v>
      </c>
      <c r="B468" t="s">
        <v>1068</v>
      </c>
      <c r="C468" t="s">
        <v>1040</v>
      </c>
      <c r="D468">
        <v>36</v>
      </c>
      <c r="G468" s="18">
        <v>43522</v>
      </c>
      <c r="H468" t="s">
        <v>23</v>
      </c>
      <c r="J468" t="s">
        <v>23</v>
      </c>
      <c r="K468" t="s">
        <v>1068</v>
      </c>
    </row>
    <row r="469" spans="1:11">
      <c r="A469" t="s">
        <v>1069</v>
      </c>
      <c r="B469" t="s">
        <v>1070</v>
      </c>
      <c r="C469" t="s">
        <v>1037</v>
      </c>
      <c r="D469">
        <v>60</v>
      </c>
      <c r="G469" s="18">
        <v>43522</v>
      </c>
      <c r="H469" t="s">
        <v>23</v>
      </c>
      <c r="J469" t="s">
        <v>23</v>
      </c>
      <c r="K469" t="s">
        <v>1070</v>
      </c>
    </row>
    <row r="470" spans="1:11">
      <c r="A470" t="s">
        <v>1071</v>
      </c>
      <c r="B470" t="s">
        <v>1072</v>
      </c>
      <c r="C470" t="s">
        <v>1040</v>
      </c>
      <c r="D470">
        <v>69</v>
      </c>
      <c r="G470" s="18">
        <v>43522</v>
      </c>
      <c r="H470" t="s">
        <v>23</v>
      </c>
      <c r="J470" t="s">
        <v>23</v>
      </c>
      <c r="K470" t="s">
        <v>1072</v>
      </c>
    </row>
    <row r="471" spans="1:11">
      <c r="A471" t="s">
        <v>1073</v>
      </c>
      <c r="B471" t="s">
        <v>1074</v>
      </c>
      <c r="C471" t="s">
        <v>1043</v>
      </c>
      <c r="D471">
        <v>77</v>
      </c>
      <c r="G471" s="18">
        <v>43522</v>
      </c>
      <c r="H471" t="s">
        <v>23</v>
      </c>
      <c r="J471" t="s">
        <v>23</v>
      </c>
      <c r="K471" t="s">
        <v>1074</v>
      </c>
    </row>
    <row r="472" spans="1:11">
      <c r="A472" t="s">
        <v>1075</v>
      </c>
      <c r="B472" t="s">
        <v>1076</v>
      </c>
      <c r="C472" t="s">
        <v>1040</v>
      </c>
      <c r="D472">
        <v>78</v>
      </c>
      <c r="G472" s="18">
        <v>43522</v>
      </c>
      <c r="H472" t="s">
        <v>23</v>
      </c>
      <c r="J472" t="s">
        <v>23</v>
      </c>
      <c r="K472" t="s">
        <v>2542</v>
      </c>
    </row>
    <row r="473" spans="1:11">
      <c r="A473" t="s">
        <v>1077</v>
      </c>
      <c r="B473" t="s">
        <v>1078</v>
      </c>
      <c r="C473" t="s">
        <v>1043</v>
      </c>
      <c r="D473">
        <v>117</v>
      </c>
      <c r="G473" s="18">
        <v>43522</v>
      </c>
      <c r="H473" t="s">
        <v>23</v>
      </c>
      <c r="J473" t="s">
        <v>23</v>
      </c>
      <c r="K473" t="s">
        <v>2543</v>
      </c>
    </row>
    <row r="474" spans="1:11">
      <c r="A474" t="s">
        <v>1079</v>
      </c>
      <c r="B474" t="s">
        <v>1080</v>
      </c>
      <c r="C474" t="s">
        <v>1037</v>
      </c>
      <c r="D474">
        <v>584</v>
      </c>
      <c r="G474" s="18">
        <v>43522</v>
      </c>
      <c r="H474" t="s">
        <v>23</v>
      </c>
      <c r="J474" t="s">
        <v>23</v>
      </c>
      <c r="K474" t="s">
        <v>1080</v>
      </c>
    </row>
    <row r="475" spans="1:11">
      <c r="A475" t="s">
        <v>1081</v>
      </c>
      <c r="B475" t="s">
        <v>1082</v>
      </c>
      <c r="C475" t="s">
        <v>1040</v>
      </c>
      <c r="D475">
        <v>666</v>
      </c>
      <c r="G475" s="18">
        <v>43522</v>
      </c>
      <c r="H475" t="s">
        <v>23</v>
      </c>
      <c r="J475" t="s">
        <v>23</v>
      </c>
      <c r="K475" t="s">
        <v>1082</v>
      </c>
    </row>
    <row r="476" spans="1:11">
      <c r="A476" t="s">
        <v>1083</v>
      </c>
      <c r="B476" t="s">
        <v>1084</v>
      </c>
      <c r="C476" t="s">
        <v>1043</v>
      </c>
      <c r="D476">
        <v>758</v>
      </c>
      <c r="G476" s="18">
        <v>43522</v>
      </c>
      <c r="H476" t="s">
        <v>23</v>
      </c>
      <c r="J476" t="s">
        <v>23</v>
      </c>
      <c r="K476" t="s">
        <v>1084</v>
      </c>
    </row>
    <row r="477" spans="1:11">
      <c r="A477" t="s">
        <v>1085</v>
      </c>
      <c r="B477" t="s">
        <v>1086</v>
      </c>
      <c r="C477" t="s">
        <v>1037</v>
      </c>
      <c r="D477">
        <v>87</v>
      </c>
      <c r="G477" s="18">
        <v>43522</v>
      </c>
      <c r="H477" t="s">
        <v>23</v>
      </c>
      <c r="J477" t="s">
        <v>23</v>
      </c>
      <c r="K477" t="s">
        <v>1086</v>
      </c>
    </row>
    <row r="478" spans="1:11">
      <c r="A478" t="s">
        <v>1087</v>
      </c>
      <c r="B478" t="s">
        <v>1088</v>
      </c>
      <c r="C478" t="s">
        <v>1040</v>
      </c>
      <c r="D478">
        <v>93</v>
      </c>
      <c r="G478" s="18">
        <v>43522</v>
      </c>
      <c r="H478" t="s">
        <v>23</v>
      </c>
      <c r="J478" t="s">
        <v>23</v>
      </c>
      <c r="K478" t="s">
        <v>1088</v>
      </c>
    </row>
    <row r="479" spans="1:11">
      <c r="A479" t="s">
        <v>1089</v>
      </c>
      <c r="B479" t="s">
        <v>1090</v>
      </c>
      <c r="C479" t="s">
        <v>1043</v>
      </c>
      <c r="D479">
        <v>99</v>
      </c>
      <c r="G479" s="18">
        <v>43522</v>
      </c>
      <c r="H479" t="s">
        <v>23</v>
      </c>
      <c r="J479" t="s">
        <v>23</v>
      </c>
      <c r="K479" t="s">
        <v>1090</v>
      </c>
    </row>
    <row r="480" spans="1:11">
      <c r="A480" t="s">
        <v>1091</v>
      </c>
      <c r="B480" t="s">
        <v>1092</v>
      </c>
      <c r="C480" t="s">
        <v>1093</v>
      </c>
      <c r="D480">
        <v>27</v>
      </c>
      <c r="G480" s="18">
        <v>43522</v>
      </c>
      <c r="H480" t="s">
        <v>23</v>
      </c>
      <c r="J480" t="s">
        <v>23</v>
      </c>
      <c r="K480" t="s">
        <v>1092</v>
      </c>
    </row>
    <row r="481" spans="1:11">
      <c r="A481" t="s">
        <v>1094</v>
      </c>
      <c r="B481" t="s">
        <v>1095</v>
      </c>
      <c r="C481" t="s">
        <v>1096</v>
      </c>
      <c r="D481">
        <v>21</v>
      </c>
      <c r="G481" s="18">
        <v>43522</v>
      </c>
      <c r="H481" t="s">
        <v>23</v>
      </c>
      <c r="J481" t="s">
        <v>23</v>
      </c>
      <c r="K481" t="s">
        <v>1095</v>
      </c>
    </row>
    <row r="482" spans="1:11">
      <c r="A482" t="s">
        <v>1097</v>
      </c>
      <c r="B482" t="s">
        <v>2544</v>
      </c>
      <c r="C482" t="s">
        <v>1034</v>
      </c>
      <c r="D482">
        <v>12</v>
      </c>
      <c r="G482" s="18">
        <v>43522</v>
      </c>
      <c r="H482" t="s">
        <v>23</v>
      </c>
      <c r="J482" t="s">
        <v>23</v>
      </c>
      <c r="K482" t="s">
        <v>2544</v>
      </c>
    </row>
    <row r="483" spans="1:11">
      <c r="A483" t="s">
        <v>1098</v>
      </c>
      <c r="B483" t="s">
        <v>1099</v>
      </c>
      <c r="C483" t="s">
        <v>1034</v>
      </c>
      <c r="D483">
        <v>29</v>
      </c>
      <c r="G483" s="18">
        <v>43522</v>
      </c>
      <c r="H483" t="s">
        <v>23</v>
      </c>
      <c r="J483" t="s">
        <v>23</v>
      </c>
      <c r="K483" t="s">
        <v>1099</v>
      </c>
    </row>
    <row r="484" spans="1:11">
      <c r="A484" t="s">
        <v>1100</v>
      </c>
      <c r="B484" t="s">
        <v>1101</v>
      </c>
      <c r="C484" t="s">
        <v>1037</v>
      </c>
      <c r="D484">
        <v>194</v>
      </c>
      <c r="G484" s="18">
        <v>43522</v>
      </c>
      <c r="H484" t="s">
        <v>23</v>
      </c>
      <c r="J484" t="s">
        <v>23</v>
      </c>
      <c r="K484" t="s">
        <v>1101</v>
      </c>
    </row>
    <row r="485" spans="1:11">
      <c r="A485" t="s">
        <v>1102</v>
      </c>
      <c r="B485" t="s">
        <v>1103</v>
      </c>
      <c r="C485" t="s">
        <v>1040</v>
      </c>
      <c r="D485">
        <v>210</v>
      </c>
      <c r="G485" s="18">
        <v>43522</v>
      </c>
      <c r="H485" t="s">
        <v>23</v>
      </c>
      <c r="J485" t="s">
        <v>23</v>
      </c>
      <c r="K485" t="s">
        <v>1103</v>
      </c>
    </row>
    <row r="486" spans="1:11">
      <c r="A486" t="s">
        <v>1104</v>
      </c>
      <c r="B486" t="s">
        <v>1105</v>
      </c>
      <c r="C486" t="s">
        <v>1043</v>
      </c>
      <c r="D486">
        <v>225</v>
      </c>
      <c r="G486" s="18">
        <v>43522</v>
      </c>
      <c r="H486" t="s">
        <v>23</v>
      </c>
      <c r="J486" t="s">
        <v>23</v>
      </c>
      <c r="K486" t="s">
        <v>1105</v>
      </c>
    </row>
    <row r="487" spans="1:11">
      <c r="A487" t="s">
        <v>1106</v>
      </c>
      <c r="B487" t="s">
        <v>1107</v>
      </c>
      <c r="C487" t="s">
        <v>1037</v>
      </c>
      <c r="D487">
        <v>23</v>
      </c>
      <c r="G487" s="18">
        <v>43522</v>
      </c>
      <c r="H487" t="s">
        <v>23</v>
      </c>
      <c r="J487" t="s">
        <v>23</v>
      </c>
      <c r="K487" t="s">
        <v>1107</v>
      </c>
    </row>
    <row r="488" spans="1:11">
      <c r="A488" t="s">
        <v>1108</v>
      </c>
      <c r="B488" t="s">
        <v>1109</v>
      </c>
      <c r="C488" t="s">
        <v>1040</v>
      </c>
      <c r="D488">
        <v>26</v>
      </c>
      <c r="G488" s="18">
        <v>43522</v>
      </c>
      <c r="H488" t="s">
        <v>23</v>
      </c>
      <c r="J488" t="s">
        <v>23</v>
      </c>
      <c r="K488" t="s">
        <v>1109</v>
      </c>
    </row>
    <row r="489" spans="1:11">
      <c r="A489" t="s">
        <v>1110</v>
      </c>
      <c r="B489" t="s">
        <v>1111</v>
      </c>
      <c r="C489" t="s">
        <v>1043</v>
      </c>
      <c r="D489">
        <v>30</v>
      </c>
      <c r="G489" s="18">
        <v>43522</v>
      </c>
      <c r="H489" t="s">
        <v>23</v>
      </c>
      <c r="J489" t="s">
        <v>23</v>
      </c>
      <c r="K489" t="s">
        <v>1111</v>
      </c>
    </row>
    <row r="490" spans="1:11">
      <c r="A490" t="s">
        <v>1112</v>
      </c>
      <c r="B490" t="s">
        <v>1113</v>
      </c>
      <c r="C490" t="s">
        <v>1034</v>
      </c>
      <c r="D490">
        <v>10</v>
      </c>
      <c r="G490" s="18">
        <v>43522</v>
      </c>
      <c r="H490" t="s">
        <v>23</v>
      </c>
      <c r="J490" t="s">
        <v>23</v>
      </c>
      <c r="K490" t="s">
        <v>1113</v>
      </c>
    </row>
    <row r="491" spans="1:11">
      <c r="A491" t="s">
        <v>1114</v>
      </c>
      <c r="B491" t="s">
        <v>1115</v>
      </c>
      <c r="C491" t="s">
        <v>1037</v>
      </c>
      <c r="D491">
        <v>13</v>
      </c>
      <c r="G491" s="18">
        <v>43522</v>
      </c>
      <c r="H491" t="s">
        <v>23</v>
      </c>
      <c r="J491" t="s">
        <v>23</v>
      </c>
      <c r="K491" t="s">
        <v>1115</v>
      </c>
    </row>
    <row r="492" spans="1:11">
      <c r="A492" t="s">
        <v>1116</v>
      </c>
      <c r="B492" t="s">
        <v>1117</v>
      </c>
      <c r="C492" t="s">
        <v>1040</v>
      </c>
      <c r="D492">
        <v>14</v>
      </c>
      <c r="G492" s="18">
        <v>43522</v>
      </c>
      <c r="H492" t="s">
        <v>23</v>
      </c>
      <c r="J492" t="s">
        <v>23</v>
      </c>
      <c r="K492" t="s">
        <v>1117</v>
      </c>
    </row>
    <row r="493" spans="1:11">
      <c r="A493" t="s">
        <v>1118</v>
      </c>
      <c r="B493" t="s">
        <v>1119</v>
      </c>
      <c r="C493" t="s">
        <v>1043</v>
      </c>
      <c r="D493">
        <v>15</v>
      </c>
      <c r="G493" s="18">
        <v>43522</v>
      </c>
      <c r="H493" t="s">
        <v>23</v>
      </c>
      <c r="J493" t="s">
        <v>23</v>
      </c>
      <c r="K493" t="s">
        <v>1119</v>
      </c>
    </row>
    <row r="494" spans="1:11">
      <c r="A494" t="s">
        <v>1120</v>
      </c>
      <c r="B494" t="s">
        <v>1121</v>
      </c>
      <c r="C494" t="s">
        <v>1034</v>
      </c>
      <c r="D494">
        <v>52</v>
      </c>
      <c r="G494" s="18">
        <v>43522</v>
      </c>
      <c r="H494" t="s">
        <v>23</v>
      </c>
      <c r="J494" t="s">
        <v>23</v>
      </c>
      <c r="K494" t="s">
        <v>1121</v>
      </c>
    </row>
    <row r="495" spans="1:11">
      <c r="A495" t="s">
        <v>1122</v>
      </c>
      <c r="B495" t="s">
        <v>1123</v>
      </c>
      <c r="C495" t="s">
        <v>1063</v>
      </c>
      <c r="D495">
        <v>21</v>
      </c>
      <c r="G495" s="18">
        <v>43522</v>
      </c>
      <c r="H495" t="s">
        <v>23</v>
      </c>
      <c r="J495" t="s">
        <v>23</v>
      </c>
      <c r="K495" t="s">
        <v>1123</v>
      </c>
    </row>
    <row r="496" spans="1:11">
      <c r="A496" t="s">
        <v>1124</v>
      </c>
      <c r="B496" t="s">
        <v>1125</v>
      </c>
      <c r="C496" t="s">
        <v>1034</v>
      </c>
      <c r="D496">
        <v>40</v>
      </c>
      <c r="G496" s="18">
        <v>43522</v>
      </c>
      <c r="H496" t="s">
        <v>23</v>
      </c>
      <c r="J496" t="s">
        <v>23</v>
      </c>
      <c r="K496" t="s">
        <v>1125</v>
      </c>
    </row>
    <row r="497" spans="1:11">
      <c r="A497" t="s">
        <v>1126</v>
      </c>
      <c r="B497" t="s">
        <v>1127</v>
      </c>
      <c r="C497" t="s">
        <v>1128</v>
      </c>
      <c r="D497">
        <v>5</v>
      </c>
      <c r="G497" s="18">
        <v>43522</v>
      </c>
      <c r="H497" t="s">
        <v>23</v>
      </c>
      <c r="J497" t="s">
        <v>23</v>
      </c>
      <c r="K497" t="s">
        <v>1127</v>
      </c>
    </row>
    <row r="498" spans="1:11">
      <c r="A498" t="s">
        <v>1129</v>
      </c>
      <c r="B498" t="s">
        <v>1130</v>
      </c>
      <c r="C498" t="s">
        <v>1034</v>
      </c>
      <c r="D498">
        <v>5</v>
      </c>
      <c r="G498" s="18">
        <v>43522</v>
      </c>
      <c r="H498" t="s">
        <v>23</v>
      </c>
      <c r="J498" t="s">
        <v>23</v>
      </c>
      <c r="K498" t="s">
        <v>1130</v>
      </c>
    </row>
    <row r="499" spans="1:11">
      <c r="A499" t="s">
        <v>1131</v>
      </c>
      <c r="B499" t="s">
        <v>1132</v>
      </c>
      <c r="C499" t="s">
        <v>1034</v>
      </c>
      <c r="D499">
        <v>5</v>
      </c>
      <c r="G499" s="18">
        <v>43522</v>
      </c>
      <c r="H499" t="s">
        <v>23</v>
      </c>
      <c r="J499" t="s">
        <v>23</v>
      </c>
      <c r="K499" t="s">
        <v>1132</v>
      </c>
    </row>
    <row r="500" spans="1:11">
      <c r="A500" t="s">
        <v>1133</v>
      </c>
      <c r="B500" t="s">
        <v>1134</v>
      </c>
      <c r="C500" t="s">
        <v>1063</v>
      </c>
      <c r="D500">
        <v>70</v>
      </c>
      <c r="G500" s="18">
        <v>43522</v>
      </c>
      <c r="H500" t="s">
        <v>23</v>
      </c>
      <c r="J500" t="s">
        <v>23</v>
      </c>
      <c r="K500" t="s">
        <v>1134</v>
      </c>
    </row>
    <row r="501" spans="1:11">
      <c r="A501" t="s">
        <v>1135</v>
      </c>
      <c r="B501" t="s">
        <v>1136</v>
      </c>
      <c r="C501" t="s">
        <v>1063</v>
      </c>
      <c r="D501">
        <v>6</v>
      </c>
      <c r="G501" s="18">
        <v>43522</v>
      </c>
      <c r="H501" t="s">
        <v>23</v>
      </c>
      <c r="J501" t="s">
        <v>23</v>
      </c>
      <c r="K501" t="s">
        <v>1136</v>
      </c>
    </row>
    <row r="502" spans="1:11">
      <c r="A502" t="s">
        <v>1137</v>
      </c>
      <c r="B502" t="s">
        <v>1138</v>
      </c>
      <c r="C502" t="s">
        <v>1063</v>
      </c>
      <c r="D502">
        <v>6</v>
      </c>
      <c r="G502" s="18">
        <v>43522</v>
      </c>
      <c r="H502" t="s">
        <v>23</v>
      </c>
      <c r="J502" t="s">
        <v>23</v>
      </c>
      <c r="K502" t="s">
        <v>1138</v>
      </c>
    </row>
    <row r="503" spans="1:11">
      <c r="A503" t="s">
        <v>1139</v>
      </c>
      <c r="B503" t="s">
        <v>1140</v>
      </c>
      <c r="C503" t="s">
        <v>1034</v>
      </c>
      <c r="D503">
        <v>87</v>
      </c>
      <c r="G503" s="18">
        <v>43522</v>
      </c>
      <c r="H503" t="s">
        <v>23</v>
      </c>
      <c r="J503" t="s">
        <v>23</v>
      </c>
      <c r="K503" t="s">
        <v>1140</v>
      </c>
    </row>
    <row r="504" spans="1:11">
      <c r="A504" t="s">
        <v>1141</v>
      </c>
      <c r="B504" t="s">
        <v>1142</v>
      </c>
      <c r="C504" t="s">
        <v>1037</v>
      </c>
      <c r="D504">
        <v>32</v>
      </c>
      <c r="G504" s="18">
        <v>43522</v>
      </c>
      <c r="H504" t="s">
        <v>23</v>
      </c>
      <c r="J504" t="s">
        <v>23</v>
      </c>
      <c r="K504" t="s">
        <v>1142</v>
      </c>
    </row>
    <row r="505" spans="1:11">
      <c r="A505" t="s">
        <v>1143</v>
      </c>
      <c r="B505" t="s">
        <v>1144</v>
      </c>
      <c r="C505" t="s">
        <v>1040</v>
      </c>
      <c r="D505">
        <v>35</v>
      </c>
      <c r="G505" s="18">
        <v>43522</v>
      </c>
      <c r="H505" t="s">
        <v>23</v>
      </c>
      <c r="J505" t="s">
        <v>23</v>
      </c>
      <c r="K505" t="s">
        <v>1144</v>
      </c>
    </row>
    <row r="506" spans="1:11">
      <c r="A506" t="s">
        <v>1145</v>
      </c>
      <c r="B506" t="s">
        <v>1146</v>
      </c>
      <c r="C506" t="s">
        <v>1043</v>
      </c>
      <c r="D506">
        <v>40</v>
      </c>
      <c r="G506" s="18">
        <v>43522</v>
      </c>
      <c r="H506" t="s">
        <v>23</v>
      </c>
      <c r="J506" t="s">
        <v>23</v>
      </c>
      <c r="K506" t="s">
        <v>1146</v>
      </c>
    </row>
    <row r="507" spans="1:11">
      <c r="A507" t="s">
        <v>1147</v>
      </c>
      <c r="B507" t="s">
        <v>1148</v>
      </c>
      <c r="C507" t="s">
        <v>1034</v>
      </c>
      <c r="D507">
        <v>21</v>
      </c>
      <c r="G507" s="18">
        <v>43522</v>
      </c>
      <c r="H507" t="s">
        <v>23</v>
      </c>
      <c r="J507" t="s">
        <v>23</v>
      </c>
      <c r="K507" t="s">
        <v>1148</v>
      </c>
    </row>
    <row r="508" spans="1:11">
      <c r="A508" t="s">
        <v>1149</v>
      </c>
      <c r="B508" t="s">
        <v>1150</v>
      </c>
      <c r="C508" t="s">
        <v>1037</v>
      </c>
      <c r="D508">
        <v>125</v>
      </c>
      <c r="G508" s="18">
        <v>43522</v>
      </c>
      <c r="H508" t="s">
        <v>23</v>
      </c>
      <c r="J508" t="s">
        <v>23</v>
      </c>
      <c r="K508" t="s">
        <v>1150</v>
      </c>
    </row>
    <row r="509" spans="1:11">
      <c r="A509" t="s">
        <v>1151</v>
      </c>
      <c r="B509" t="s">
        <v>1152</v>
      </c>
      <c r="C509" t="s">
        <v>1040</v>
      </c>
      <c r="D509">
        <v>102</v>
      </c>
      <c r="G509" s="18">
        <v>43522</v>
      </c>
      <c r="H509" t="s">
        <v>23</v>
      </c>
      <c r="J509" t="s">
        <v>23</v>
      </c>
      <c r="K509" t="s">
        <v>1152</v>
      </c>
    </row>
    <row r="510" spans="1:11">
      <c r="A510" t="s">
        <v>1153</v>
      </c>
      <c r="B510" t="s">
        <v>1154</v>
      </c>
      <c r="C510" t="s">
        <v>1043</v>
      </c>
      <c r="D510">
        <v>102</v>
      </c>
      <c r="G510" s="18">
        <v>43522</v>
      </c>
      <c r="H510" t="s">
        <v>23</v>
      </c>
      <c r="J510" t="s">
        <v>23</v>
      </c>
      <c r="K510" t="s">
        <v>1154</v>
      </c>
    </row>
    <row r="511" spans="1:11">
      <c r="A511" t="s">
        <v>1155</v>
      </c>
      <c r="B511" t="s">
        <v>1156</v>
      </c>
      <c r="C511" t="s">
        <v>1034</v>
      </c>
      <c r="D511">
        <v>194</v>
      </c>
      <c r="G511" s="18">
        <v>43522</v>
      </c>
      <c r="H511" t="s">
        <v>23</v>
      </c>
      <c r="J511" t="s">
        <v>23</v>
      </c>
      <c r="K511" t="s">
        <v>1156</v>
      </c>
    </row>
    <row r="512" spans="1:11">
      <c r="A512" t="s">
        <v>1157</v>
      </c>
      <c r="B512" t="s">
        <v>1158</v>
      </c>
      <c r="C512" t="s">
        <v>1034</v>
      </c>
      <c r="D512">
        <v>128</v>
      </c>
      <c r="G512" s="18">
        <v>43522</v>
      </c>
      <c r="H512" t="s">
        <v>23</v>
      </c>
      <c r="J512" t="s">
        <v>23</v>
      </c>
      <c r="K512" t="s">
        <v>1158</v>
      </c>
    </row>
    <row r="513" spans="1:11">
      <c r="A513" t="s">
        <v>1159</v>
      </c>
      <c r="B513" t="s">
        <v>1160</v>
      </c>
      <c r="C513" t="s">
        <v>1034</v>
      </c>
      <c r="D513">
        <v>39</v>
      </c>
      <c r="G513" s="18">
        <v>43522</v>
      </c>
      <c r="H513" t="s">
        <v>23</v>
      </c>
      <c r="J513" t="s">
        <v>23</v>
      </c>
      <c r="K513" t="s">
        <v>1160</v>
      </c>
    </row>
    <row r="514" spans="1:11">
      <c r="A514" t="s">
        <v>1161</v>
      </c>
      <c r="B514" t="s">
        <v>1162</v>
      </c>
      <c r="C514" t="s">
        <v>1063</v>
      </c>
      <c r="D514">
        <v>10</v>
      </c>
      <c r="G514" s="18">
        <v>43522</v>
      </c>
      <c r="H514" t="s">
        <v>23</v>
      </c>
      <c r="J514" t="s">
        <v>23</v>
      </c>
      <c r="K514" t="s">
        <v>1162</v>
      </c>
    </row>
    <row r="515" spans="1:11">
      <c r="A515" t="s">
        <v>1163</v>
      </c>
      <c r="B515" t="s">
        <v>1164</v>
      </c>
      <c r="C515" t="s">
        <v>1063</v>
      </c>
      <c r="D515">
        <v>20</v>
      </c>
      <c r="G515" s="18">
        <v>43522</v>
      </c>
      <c r="H515" t="s">
        <v>23</v>
      </c>
      <c r="J515" t="s">
        <v>23</v>
      </c>
      <c r="K515" t="s">
        <v>1164</v>
      </c>
    </row>
    <row r="516" spans="1:11">
      <c r="A516" t="s">
        <v>1165</v>
      </c>
      <c r="B516" t="s">
        <v>1166</v>
      </c>
      <c r="C516" t="s">
        <v>1037</v>
      </c>
      <c r="D516">
        <v>7</v>
      </c>
      <c r="G516" s="18">
        <v>43522</v>
      </c>
      <c r="H516" t="s">
        <v>23</v>
      </c>
      <c r="J516" t="s">
        <v>23</v>
      </c>
      <c r="K516" t="s">
        <v>1166</v>
      </c>
    </row>
    <row r="517" spans="1:11">
      <c r="A517" t="s">
        <v>1167</v>
      </c>
      <c r="B517" t="s">
        <v>1168</v>
      </c>
      <c r="C517" t="s">
        <v>1034</v>
      </c>
      <c r="D517">
        <v>21</v>
      </c>
      <c r="G517" s="18">
        <v>43522</v>
      </c>
      <c r="H517" t="s">
        <v>23</v>
      </c>
      <c r="J517" t="s">
        <v>23</v>
      </c>
      <c r="K517" t="s">
        <v>1168</v>
      </c>
    </row>
    <row r="518" spans="1:11">
      <c r="A518" t="s">
        <v>1169</v>
      </c>
      <c r="B518" t="s">
        <v>1170</v>
      </c>
      <c r="C518" t="s">
        <v>1034</v>
      </c>
      <c r="D518">
        <v>18</v>
      </c>
      <c r="G518" s="18">
        <v>43522</v>
      </c>
      <c r="H518" t="s">
        <v>23</v>
      </c>
      <c r="J518" t="s">
        <v>23</v>
      </c>
      <c r="K518" t="s">
        <v>1170</v>
      </c>
    </row>
    <row r="519" spans="1:11">
      <c r="A519" t="s">
        <v>1171</v>
      </c>
      <c r="B519" t="s">
        <v>1172</v>
      </c>
      <c r="C519" t="s">
        <v>1034</v>
      </c>
      <c r="D519">
        <v>18</v>
      </c>
      <c r="G519" s="18">
        <v>43522</v>
      </c>
      <c r="H519" t="s">
        <v>23</v>
      </c>
      <c r="J519" t="s">
        <v>23</v>
      </c>
      <c r="K519" t="s">
        <v>1172</v>
      </c>
    </row>
    <row r="520" spans="1:11">
      <c r="A520" t="s">
        <v>1173</v>
      </c>
      <c r="B520" t="s">
        <v>1174</v>
      </c>
      <c r="C520" t="s">
        <v>1063</v>
      </c>
      <c r="D520">
        <v>10</v>
      </c>
      <c r="G520" s="18">
        <v>43522</v>
      </c>
      <c r="H520" t="s">
        <v>23</v>
      </c>
      <c r="J520" t="s">
        <v>23</v>
      </c>
      <c r="K520" t="s">
        <v>1174</v>
      </c>
    </row>
    <row r="521" spans="1:11">
      <c r="A521" t="s">
        <v>1175</v>
      </c>
      <c r="B521" t="s">
        <v>1176</v>
      </c>
      <c r="C521" t="s">
        <v>1037</v>
      </c>
      <c r="D521">
        <v>14</v>
      </c>
      <c r="G521" s="18">
        <v>43522</v>
      </c>
      <c r="H521" t="s">
        <v>23</v>
      </c>
      <c r="J521" t="s">
        <v>23</v>
      </c>
      <c r="K521" t="s">
        <v>1176</v>
      </c>
    </row>
    <row r="522" spans="1:11">
      <c r="A522" t="s">
        <v>1177</v>
      </c>
      <c r="B522" t="s">
        <v>1178</v>
      </c>
      <c r="C522" t="s">
        <v>1179</v>
      </c>
      <c r="D522">
        <v>20</v>
      </c>
      <c r="G522" s="18">
        <v>43522</v>
      </c>
      <c r="H522" t="s">
        <v>23</v>
      </c>
      <c r="J522" t="s">
        <v>23</v>
      </c>
      <c r="K522" t="s">
        <v>1178</v>
      </c>
    </row>
    <row r="523" spans="1:11">
      <c r="A523" t="s">
        <v>1180</v>
      </c>
      <c r="B523" t="s">
        <v>1181</v>
      </c>
      <c r="C523" t="s">
        <v>1182</v>
      </c>
      <c r="D523">
        <v>256</v>
      </c>
      <c r="G523" s="18">
        <v>43522</v>
      </c>
      <c r="H523" t="s">
        <v>23</v>
      </c>
      <c r="J523" t="s">
        <v>23</v>
      </c>
      <c r="K523" t="s">
        <v>1181</v>
      </c>
    </row>
    <row r="524" spans="1:11">
      <c r="A524" t="s">
        <v>1183</v>
      </c>
      <c r="B524" t="s">
        <v>1184</v>
      </c>
      <c r="C524" t="s">
        <v>1185</v>
      </c>
      <c r="D524">
        <v>286</v>
      </c>
      <c r="G524" s="18">
        <v>43522</v>
      </c>
      <c r="H524" t="s">
        <v>23</v>
      </c>
      <c r="J524" t="s">
        <v>23</v>
      </c>
      <c r="K524" t="s">
        <v>1184</v>
      </c>
    </row>
    <row r="525" spans="1:11">
      <c r="A525" t="s">
        <v>1186</v>
      </c>
      <c r="B525" t="s">
        <v>1187</v>
      </c>
      <c r="C525" t="s">
        <v>1188</v>
      </c>
      <c r="D525">
        <v>327</v>
      </c>
      <c r="G525" s="18">
        <v>43522</v>
      </c>
      <c r="H525" t="s">
        <v>23</v>
      </c>
      <c r="J525" t="s">
        <v>23</v>
      </c>
      <c r="K525" t="s">
        <v>1187</v>
      </c>
    </row>
    <row r="526" spans="1:11">
      <c r="A526" t="s">
        <v>1189</v>
      </c>
      <c r="B526" t="s">
        <v>1190</v>
      </c>
      <c r="C526" t="s">
        <v>1179</v>
      </c>
      <c r="D526">
        <v>235</v>
      </c>
      <c r="G526" s="18">
        <v>43522</v>
      </c>
      <c r="H526" t="s">
        <v>23</v>
      </c>
      <c r="J526" t="s">
        <v>23</v>
      </c>
      <c r="K526" t="s">
        <v>1190</v>
      </c>
    </row>
    <row r="527" spans="1:11">
      <c r="A527" t="s">
        <v>1191</v>
      </c>
      <c r="B527" t="s">
        <v>1192</v>
      </c>
      <c r="C527" t="s">
        <v>1179</v>
      </c>
      <c r="D527">
        <v>235</v>
      </c>
      <c r="G527" s="18">
        <v>43522</v>
      </c>
      <c r="H527" t="s">
        <v>23</v>
      </c>
      <c r="J527" t="s">
        <v>23</v>
      </c>
      <c r="K527" t="s">
        <v>1192</v>
      </c>
    </row>
    <row r="528" spans="1:11">
      <c r="A528" t="s">
        <v>1193</v>
      </c>
      <c r="B528" t="s">
        <v>1194</v>
      </c>
      <c r="C528" t="s">
        <v>1182</v>
      </c>
      <c r="D528">
        <v>156</v>
      </c>
      <c r="G528" s="18">
        <v>43522</v>
      </c>
      <c r="H528" t="s">
        <v>23</v>
      </c>
      <c r="J528" t="s">
        <v>23</v>
      </c>
      <c r="K528" t="s">
        <v>1194</v>
      </c>
    </row>
    <row r="529" spans="1:11">
      <c r="A529" t="s">
        <v>1195</v>
      </c>
      <c r="B529" t="s">
        <v>1196</v>
      </c>
      <c r="C529" t="s">
        <v>1185</v>
      </c>
      <c r="D529">
        <v>204</v>
      </c>
      <c r="G529" s="18">
        <v>43522</v>
      </c>
      <c r="H529" t="s">
        <v>23</v>
      </c>
      <c r="J529" t="s">
        <v>23</v>
      </c>
      <c r="K529" t="s">
        <v>1196</v>
      </c>
    </row>
    <row r="530" spans="1:11">
      <c r="A530" t="s">
        <v>1197</v>
      </c>
      <c r="B530" t="s">
        <v>1198</v>
      </c>
      <c r="C530" t="s">
        <v>1188</v>
      </c>
      <c r="D530">
        <v>240</v>
      </c>
      <c r="G530" s="18">
        <v>43522</v>
      </c>
      <c r="H530" t="s">
        <v>23</v>
      </c>
      <c r="J530" t="s">
        <v>23</v>
      </c>
      <c r="K530" t="s">
        <v>1198</v>
      </c>
    </row>
    <row r="531" spans="1:11">
      <c r="A531" t="s">
        <v>1199</v>
      </c>
      <c r="B531" t="s">
        <v>1200</v>
      </c>
      <c r="C531" t="s">
        <v>1182</v>
      </c>
      <c r="D531">
        <v>93</v>
      </c>
      <c r="G531" s="18">
        <v>43522</v>
      </c>
      <c r="H531" t="s">
        <v>23</v>
      </c>
      <c r="J531" t="s">
        <v>23</v>
      </c>
      <c r="K531" t="s">
        <v>1200</v>
      </c>
    </row>
    <row r="532" spans="1:11">
      <c r="A532" t="s">
        <v>1201</v>
      </c>
      <c r="B532" t="s">
        <v>1202</v>
      </c>
      <c r="C532" t="s">
        <v>1185</v>
      </c>
      <c r="D532">
        <v>117</v>
      </c>
      <c r="G532" s="18">
        <v>43522</v>
      </c>
      <c r="H532" t="s">
        <v>23</v>
      </c>
      <c r="J532" t="s">
        <v>23</v>
      </c>
      <c r="K532" t="s">
        <v>1202</v>
      </c>
    </row>
    <row r="533" spans="1:11">
      <c r="A533" t="s">
        <v>1203</v>
      </c>
      <c r="B533" t="s">
        <v>1204</v>
      </c>
      <c r="C533" t="s">
        <v>1188</v>
      </c>
      <c r="D533">
        <v>133</v>
      </c>
      <c r="G533" s="18">
        <v>43522</v>
      </c>
      <c r="H533" t="s">
        <v>23</v>
      </c>
      <c r="J533" t="s">
        <v>23</v>
      </c>
      <c r="K533" t="s">
        <v>1204</v>
      </c>
    </row>
    <row r="534" spans="1:11">
      <c r="A534" t="s">
        <v>1205</v>
      </c>
      <c r="B534" t="s">
        <v>1206</v>
      </c>
      <c r="C534" t="s">
        <v>1185</v>
      </c>
      <c r="D534">
        <v>87</v>
      </c>
      <c r="G534" s="18">
        <v>43522</v>
      </c>
      <c r="H534" t="s">
        <v>23</v>
      </c>
      <c r="J534" t="s">
        <v>23</v>
      </c>
      <c r="K534" t="s">
        <v>1206</v>
      </c>
    </row>
    <row r="535" spans="1:11">
      <c r="A535" t="s">
        <v>1207</v>
      </c>
      <c r="B535" t="s">
        <v>1208</v>
      </c>
      <c r="C535" t="s">
        <v>1179</v>
      </c>
      <c r="D535">
        <v>125</v>
      </c>
      <c r="G535" s="18">
        <v>43522</v>
      </c>
      <c r="H535" t="s">
        <v>23</v>
      </c>
      <c r="J535" t="s">
        <v>23</v>
      </c>
      <c r="K535" t="s">
        <v>1208</v>
      </c>
    </row>
    <row r="536" spans="1:11">
      <c r="A536" t="s">
        <v>1209</v>
      </c>
      <c r="B536" t="s">
        <v>1210</v>
      </c>
      <c r="C536" t="s">
        <v>1211</v>
      </c>
      <c r="D536">
        <v>37</v>
      </c>
      <c r="G536" s="18">
        <v>43522</v>
      </c>
      <c r="H536" t="s">
        <v>23</v>
      </c>
      <c r="J536" t="s">
        <v>23</v>
      </c>
      <c r="K536" t="s">
        <v>1210</v>
      </c>
    </row>
    <row r="537" spans="1:11">
      <c r="A537" t="s">
        <v>1212</v>
      </c>
      <c r="B537" t="s">
        <v>1213</v>
      </c>
      <c r="C537" t="s">
        <v>1182</v>
      </c>
      <c r="D537">
        <v>430</v>
      </c>
      <c r="G537" s="18">
        <v>43522</v>
      </c>
      <c r="H537" t="s">
        <v>23</v>
      </c>
      <c r="J537" t="s">
        <v>23</v>
      </c>
      <c r="K537" t="s">
        <v>1213</v>
      </c>
    </row>
    <row r="538" spans="1:11">
      <c r="A538" t="s">
        <v>1214</v>
      </c>
      <c r="B538" t="s">
        <v>1215</v>
      </c>
      <c r="C538" t="s">
        <v>1179</v>
      </c>
      <c r="D538">
        <v>21</v>
      </c>
      <c r="G538" s="18">
        <v>43522</v>
      </c>
      <c r="H538" t="s">
        <v>23</v>
      </c>
      <c r="J538" t="s">
        <v>23</v>
      </c>
      <c r="K538" t="s">
        <v>1215</v>
      </c>
    </row>
    <row r="539" spans="1:11">
      <c r="A539" t="s">
        <v>1216</v>
      </c>
      <c r="B539" t="s">
        <v>1217</v>
      </c>
      <c r="C539" t="s">
        <v>1179</v>
      </c>
      <c r="D539">
        <v>125</v>
      </c>
      <c r="G539" s="18">
        <v>43522</v>
      </c>
      <c r="H539" t="s">
        <v>23</v>
      </c>
      <c r="J539" t="s">
        <v>23</v>
      </c>
      <c r="K539" t="s">
        <v>1217</v>
      </c>
    </row>
    <row r="540" spans="1:11">
      <c r="A540" t="s">
        <v>1218</v>
      </c>
      <c r="B540" t="s">
        <v>1219</v>
      </c>
      <c r="C540" t="s">
        <v>1220</v>
      </c>
      <c r="D540">
        <v>97</v>
      </c>
      <c r="G540" s="18">
        <v>43522</v>
      </c>
      <c r="H540" t="s">
        <v>23</v>
      </c>
      <c r="J540" t="s">
        <v>23</v>
      </c>
      <c r="K540" t="s">
        <v>1219</v>
      </c>
    </row>
    <row r="541" spans="1:11">
      <c r="A541" t="s">
        <v>1221</v>
      </c>
      <c r="B541" t="s">
        <v>2545</v>
      </c>
      <c r="C541" t="s">
        <v>1220</v>
      </c>
      <c r="D541">
        <v>22</v>
      </c>
      <c r="G541" s="18">
        <v>43522</v>
      </c>
      <c r="H541" t="s">
        <v>23</v>
      </c>
      <c r="J541" t="s">
        <v>23</v>
      </c>
      <c r="K541" t="s">
        <v>2545</v>
      </c>
    </row>
    <row r="542" spans="1:11">
      <c r="A542" t="s">
        <v>1222</v>
      </c>
      <c r="B542" t="s">
        <v>1223</v>
      </c>
      <c r="C542" t="s">
        <v>1224</v>
      </c>
      <c r="D542">
        <v>52</v>
      </c>
      <c r="G542" s="18">
        <v>43522</v>
      </c>
      <c r="H542" t="s">
        <v>23</v>
      </c>
      <c r="J542" t="s">
        <v>23</v>
      </c>
      <c r="K542" t="s">
        <v>1223</v>
      </c>
    </row>
    <row r="543" spans="1:11">
      <c r="A543" t="s">
        <v>1225</v>
      </c>
      <c r="B543" t="s">
        <v>1226</v>
      </c>
      <c r="C543" t="s">
        <v>1227</v>
      </c>
      <c r="D543">
        <v>56</v>
      </c>
      <c r="G543" s="18">
        <v>43522</v>
      </c>
      <c r="H543" t="s">
        <v>23</v>
      </c>
      <c r="J543" t="s">
        <v>23</v>
      </c>
      <c r="K543" t="s">
        <v>1226</v>
      </c>
    </row>
    <row r="544" spans="1:11">
      <c r="A544" t="s">
        <v>1228</v>
      </c>
      <c r="B544" t="s">
        <v>1229</v>
      </c>
      <c r="C544" t="s">
        <v>1230</v>
      </c>
      <c r="D544">
        <v>63</v>
      </c>
      <c r="G544" s="18">
        <v>43522</v>
      </c>
      <c r="H544" t="s">
        <v>23</v>
      </c>
      <c r="J544" t="s">
        <v>23</v>
      </c>
      <c r="K544" t="s">
        <v>1229</v>
      </c>
    </row>
    <row r="545" spans="1:11">
      <c r="A545" t="s">
        <v>1231</v>
      </c>
      <c r="B545" t="s">
        <v>1232</v>
      </c>
      <c r="C545" t="s">
        <v>1220</v>
      </c>
      <c r="D545">
        <v>55</v>
      </c>
      <c r="G545" s="18">
        <v>43522</v>
      </c>
      <c r="H545" t="s">
        <v>23</v>
      </c>
      <c r="J545" t="s">
        <v>23</v>
      </c>
      <c r="K545" t="s">
        <v>1232</v>
      </c>
    </row>
    <row r="546" spans="1:11">
      <c r="A546" t="s">
        <v>1233</v>
      </c>
      <c r="B546" t="s">
        <v>1234</v>
      </c>
      <c r="C546" t="s">
        <v>1220</v>
      </c>
      <c r="D546">
        <v>4</v>
      </c>
      <c r="G546" s="18">
        <v>43522</v>
      </c>
      <c r="H546" t="s">
        <v>23</v>
      </c>
      <c r="J546" t="s">
        <v>23</v>
      </c>
      <c r="K546" t="s">
        <v>1234</v>
      </c>
    </row>
    <row r="547" spans="1:11">
      <c r="A547" t="s">
        <v>1235</v>
      </c>
      <c r="B547" t="s">
        <v>1236</v>
      </c>
      <c r="C547" t="s">
        <v>1220</v>
      </c>
      <c r="D547">
        <v>14</v>
      </c>
      <c r="G547" s="18">
        <v>43522</v>
      </c>
      <c r="H547" t="s">
        <v>23</v>
      </c>
      <c r="J547" t="s">
        <v>23</v>
      </c>
      <c r="K547" t="s">
        <v>1236</v>
      </c>
    </row>
    <row r="548" spans="1:11">
      <c r="A548" t="s">
        <v>1237</v>
      </c>
      <c r="B548" t="s">
        <v>1238</v>
      </c>
      <c r="C548" t="s">
        <v>1220</v>
      </c>
      <c r="D548">
        <v>8</v>
      </c>
      <c r="G548" s="18">
        <v>43522</v>
      </c>
      <c r="H548" t="s">
        <v>23</v>
      </c>
      <c r="J548" t="s">
        <v>23</v>
      </c>
      <c r="K548" t="s">
        <v>1238</v>
      </c>
    </row>
    <row r="549" spans="1:11">
      <c r="A549" t="s">
        <v>1239</v>
      </c>
      <c r="B549" t="s">
        <v>1240</v>
      </c>
      <c r="C549" t="s">
        <v>1220</v>
      </c>
      <c r="D549">
        <v>23</v>
      </c>
      <c r="G549" s="18">
        <v>43522</v>
      </c>
      <c r="H549" t="s">
        <v>23</v>
      </c>
      <c r="J549" t="s">
        <v>23</v>
      </c>
      <c r="K549" t="s">
        <v>1240</v>
      </c>
    </row>
    <row r="550" spans="1:11">
      <c r="A550" t="s">
        <v>1241</v>
      </c>
      <c r="B550" t="s">
        <v>1242</v>
      </c>
      <c r="C550" t="s">
        <v>1220</v>
      </c>
      <c r="D550">
        <v>21</v>
      </c>
      <c r="G550" s="18">
        <v>43522</v>
      </c>
      <c r="H550" t="s">
        <v>23</v>
      </c>
      <c r="J550" t="s">
        <v>23</v>
      </c>
      <c r="K550" t="s">
        <v>1242</v>
      </c>
    </row>
    <row r="551" spans="1:11">
      <c r="A551" t="s">
        <v>1243</v>
      </c>
      <c r="B551" t="s">
        <v>1244</v>
      </c>
      <c r="C551" t="s">
        <v>1245</v>
      </c>
      <c r="D551">
        <v>102</v>
      </c>
      <c r="G551" s="18">
        <v>43522</v>
      </c>
      <c r="H551" t="s">
        <v>23</v>
      </c>
      <c r="J551" t="s">
        <v>23</v>
      </c>
      <c r="K551" t="s">
        <v>1244</v>
      </c>
    </row>
    <row r="552" spans="1:11">
      <c r="A552" t="s">
        <v>1246</v>
      </c>
      <c r="B552" t="s">
        <v>1247</v>
      </c>
      <c r="C552" t="s">
        <v>1245</v>
      </c>
      <c r="D552">
        <v>199</v>
      </c>
      <c r="G552" s="18">
        <v>43522</v>
      </c>
      <c r="H552" t="s">
        <v>23</v>
      </c>
      <c r="J552" t="s">
        <v>23</v>
      </c>
      <c r="K552" t="s">
        <v>1247</v>
      </c>
    </row>
    <row r="553" spans="1:11">
      <c r="A553" t="s">
        <v>1248</v>
      </c>
      <c r="B553" t="s">
        <v>1249</v>
      </c>
      <c r="C553" t="s">
        <v>1245</v>
      </c>
      <c r="D553">
        <v>189</v>
      </c>
      <c r="G553" s="18">
        <v>43522</v>
      </c>
      <c r="H553" t="s">
        <v>23</v>
      </c>
      <c r="J553" t="s">
        <v>23</v>
      </c>
      <c r="K553" t="s">
        <v>1249</v>
      </c>
    </row>
    <row r="554" spans="1:11">
      <c r="A554" t="s">
        <v>1250</v>
      </c>
      <c r="B554" t="s">
        <v>1251</v>
      </c>
      <c r="C554" t="s">
        <v>1252</v>
      </c>
      <c r="D554">
        <v>20</v>
      </c>
      <c r="G554" s="18">
        <v>43522</v>
      </c>
      <c r="H554" t="s">
        <v>23</v>
      </c>
      <c r="J554" t="s">
        <v>23</v>
      </c>
      <c r="K554" t="s">
        <v>1251</v>
      </c>
    </row>
    <row r="555" spans="1:11">
      <c r="A555" t="s">
        <v>1253</v>
      </c>
      <c r="B555" t="s">
        <v>1254</v>
      </c>
      <c r="C555" t="s">
        <v>1255</v>
      </c>
      <c r="D555">
        <v>117</v>
      </c>
      <c r="G555" s="18">
        <v>43522</v>
      </c>
      <c r="H555" t="s">
        <v>23</v>
      </c>
      <c r="J555" t="s">
        <v>23</v>
      </c>
      <c r="K555" t="s">
        <v>1254</v>
      </c>
    </row>
    <row r="556" spans="1:11">
      <c r="A556" t="s">
        <v>1256</v>
      </c>
      <c r="B556" t="s">
        <v>1257</v>
      </c>
      <c r="C556" t="s">
        <v>1255</v>
      </c>
      <c r="D556">
        <v>10</v>
      </c>
      <c r="G556" s="18">
        <v>43522</v>
      </c>
      <c r="H556" t="s">
        <v>23</v>
      </c>
      <c r="J556" t="s">
        <v>23</v>
      </c>
      <c r="K556" t="s">
        <v>1257</v>
      </c>
    </row>
    <row r="557" spans="1:11">
      <c r="A557" t="s">
        <v>1258</v>
      </c>
      <c r="B557" t="s">
        <v>1259</v>
      </c>
      <c r="C557" t="s">
        <v>1255</v>
      </c>
      <c r="D557">
        <v>10</v>
      </c>
      <c r="G557" s="18">
        <v>43522</v>
      </c>
      <c r="H557" t="s">
        <v>23</v>
      </c>
      <c r="J557" t="s">
        <v>23</v>
      </c>
      <c r="K557" t="s">
        <v>1259</v>
      </c>
    </row>
    <row r="558" spans="1:11">
      <c r="A558" t="s">
        <v>1260</v>
      </c>
      <c r="B558" t="s">
        <v>1261</v>
      </c>
      <c r="C558" t="s">
        <v>1245</v>
      </c>
      <c r="D558">
        <v>43</v>
      </c>
      <c r="G558" s="18">
        <v>43522</v>
      </c>
      <c r="H558" t="s">
        <v>23</v>
      </c>
      <c r="J558" t="s">
        <v>23</v>
      </c>
      <c r="K558" t="s">
        <v>1261</v>
      </c>
    </row>
    <row r="559" spans="1:11">
      <c r="A559" t="s">
        <v>1262</v>
      </c>
      <c r="B559" t="s">
        <v>1263</v>
      </c>
      <c r="C559" t="s">
        <v>1245</v>
      </c>
      <c r="D559">
        <v>35</v>
      </c>
      <c r="G559" s="18">
        <v>43522</v>
      </c>
      <c r="H559" t="s">
        <v>23</v>
      </c>
      <c r="J559" t="s">
        <v>23</v>
      </c>
      <c r="K559" t="s">
        <v>1263</v>
      </c>
    </row>
    <row r="560" spans="1:11">
      <c r="A560" t="s">
        <v>1264</v>
      </c>
      <c r="B560" t="s">
        <v>1265</v>
      </c>
      <c r="C560" t="s">
        <v>1245</v>
      </c>
      <c r="D560">
        <v>18</v>
      </c>
      <c r="G560" s="18">
        <v>43522</v>
      </c>
      <c r="H560" t="s">
        <v>23</v>
      </c>
      <c r="J560" t="s">
        <v>23</v>
      </c>
      <c r="K560" t="s">
        <v>1265</v>
      </c>
    </row>
    <row r="561" spans="1:11">
      <c r="A561" t="s">
        <v>1266</v>
      </c>
      <c r="B561" t="s">
        <v>1267</v>
      </c>
      <c r="C561" t="s">
        <v>1255</v>
      </c>
      <c r="D561">
        <v>15</v>
      </c>
      <c r="G561" s="18">
        <v>43522</v>
      </c>
      <c r="H561" t="s">
        <v>23</v>
      </c>
      <c r="J561" t="s">
        <v>23</v>
      </c>
      <c r="K561" t="s">
        <v>1267</v>
      </c>
    </row>
    <row r="562" spans="1:11">
      <c r="A562" t="s">
        <v>1268</v>
      </c>
      <c r="B562" t="s">
        <v>1269</v>
      </c>
      <c r="C562" t="s">
        <v>1255</v>
      </c>
      <c r="D562">
        <v>32</v>
      </c>
      <c r="G562" s="18">
        <v>43522</v>
      </c>
      <c r="H562" t="s">
        <v>23</v>
      </c>
      <c r="J562" t="s">
        <v>23</v>
      </c>
      <c r="K562" t="s">
        <v>1269</v>
      </c>
    </row>
    <row r="563" spans="1:11">
      <c r="A563" t="s">
        <v>1270</v>
      </c>
      <c r="B563" t="s">
        <v>619</v>
      </c>
      <c r="C563" t="s">
        <v>1255</v>
      </c>
      <c r="D563">
        <v>245</v>
      </c>
      <c r="G563" s="18">
        <v>43522</v>
      </c>
      <c r="H563" t="s">
        <v>23</v>
      </c>
      <c r="J563" t="s">
        <v>23</v>
      </c>
      <c r="K563" t="s">
        <v>619</v>
      </c>
    </row>
    <row r="564" spans="1:11">
      <c r="A564" t="s">
        <v>1271</v>
      </c>
      <c r="B564" t="s">
        <v>1272</v>
      </c>
      <c r="C564" t="s">
        <v>1255</v>
      </c>
      <c r="D564">
        <v>18</v>
      </c>
      <c r="G564" s="18">
        <v>43522</v>
      </c>
      <c r="H564" t="s">
        <v>23</v>
      </c>
      <c r="J564" t="s">
        <v>23</v>
      </c>
      <c r="K564" t="s">
        <v>2546</v>
      </c>
    </row>
    <row r="565" spans="1:11">
      <c r="A565" t="s">
        <v>1273</v>
      </c>
      <c r="B565" t="s">
        <v>1244</v>
      </c>
      <c r="C565" t="s">
        <v>1274</v>
      </c>
      <c r="D565">
        <v>102</v>
      </c>
      <c r="G565" s="18">
        <v>43522</v>
      </c>
      <c r="H565" t="s">
        <v>23</v>
      </c>
      <c r="J565" t="s">
        <v>23</v>
      </c>
      <c r="K565" t="s">
        <v>1244</v>
      </c>
    </row>
    <row r="566" spans="1:11">
      <c r="A566" t="s">
        <v>1275</v>
      </c>
      <c r="B566" t="s">
        <v>1247</v>
      </c>
      <c r="C566" t="s">
        <v>1274</v>
      </c>
      <c r="D566">
        <v>302</v>
      </c>
      <c r="G566" s="18">
        <v>43522</v>
      </c>
      <c r="H566" t="s">
        <v>23</v>
      </c>
      <c r="J566" t="s">
        <v>23</v>
      </c>
      <c r="K566" t="s">
        <v>1247</v>
      </c>
    </row>
    <row r="567" spans="1:11">
      <c r="A567" t="s">
        <v>1276</v>
      </c>
      <c r="B567" t="s">
        <v>1277</v>
      </c>
      <c r="C567" t="s">
        <v>1274</v>
      </c>
      <c r="D567">
        <v>256</v>
      </c>
      <c r="G567" s="18">
        <v>43522</v>
      </c>
      <c r="H567" t="s">
        <v>23</v>
      </c>
      <c r="J567" t="s">
        <v>23</v>
      </c>
      <c r="K567" t="s">
        <v>1277</v>
      </c>
    </row>
    <row r="568" spans="1:11">
      <c r="A568" t="s">
        <v>1278</v>
      </c>
      <c r="B568" t="s">
        <v>1279</v>
      </c>
      <c r="C568" t="s">
        <v>1274</v>
      </c>
      <c r="D568">
        <v>220</v>
      </c>
      <c r="G568" s="18">
        <v>43522</v>
      </c>
      <c r="H568" t="s">
        <v>23</v>
      </c>
      <c r="J568" t="s">
        <v>23</v>
      </c>
      <c r="K568" t="s">
        <v>1279</v>
      </c>
    </row>
    <row r="569" spans="1:11">
      <c r="A569" t="s">
        <v>1280</v>
      </c>
      <c r="B569" t="s">
        <v>1249</v>
      </c>
      <c r="C569" t="s">
        <v>1274</v>
      </c>
      <c r="D569">
        <v>93</v>
      </c>
      <c r="G569" s="18">
        <v>43522</v>
      </c>
      <c r="H569" t="s">
        <v>23</v>
      </c>
      <c r="J569" t="s">
        <v>23</v>
      </c>
      <c r="K569" t="s">
        <v>1249</v>
      </c>
    </row>
    <row r="570" spans="1:11">
      <c r="A570" t="s">
        <v>1281</v>
      </c>
      <c r="B570" t="s">
        <v>1282</v>
      </c>
      <c r="C570" t="s">
        <v>1283</v>
      </c>
      <c r="D570">
        <v>36</v>
      </c>
      <c r="G570" s="18">
        <v>43522</v>
      </c>
      <c r="H570" t="s">
        <v>23</v>
      </c>
      <c r="J570" t="s">
        <v>23</v>
      </c>
      <c r="K570" t="s">
        <v>1282</v>
      </c>
    </row>
    <row r="571" spans="1:11">
      <c r="A571" t="s">
        <v>1284</v>
      </c>
      <c r="B571" t="s">
        <v>1285</v>
      </c>
      <c r="C571" t="s">
        <v>1283</v>
      </c>
      <c r="D571">
        <v>36</v>
      </c>
      <c r="G571" s="18">
        <v>43522</v>
      </c>
      <c r="H571" t="s">
        <v>23</v>
      </c>
      <c r="J571" t="s">
        <v>23</v>
      </c>
      <c r="K571" t="s">
        <v>1285</v>
      </c>
    </row>
    <row r="572" spans="1:11">
      <c r="A572" t="s">
        <v>1286</v>
      </c>
      <c r="B572" t="s">
        <v>1287</v>
      </c>
      <c r="C572" t="s">
        <v>1274</v>
      </c>
      <c r="D572">
        <v>24</v>
      </c>
      <c r="G572" s="18">
        <v>43522</v>
      </c>
      <c r="H572" t="s">
        <v>23</v>
      </c>
      <c r="J572" t="s">
        <v>23</v>
      </c>
      <c r="K572" t="s">
        <v>1287</v>
      </c>
    </row>
    <row r="573" spans="1:11">
      <c r="A573" t="s">
        <v>1288</v>
      </c>
      <c r="B573" t="s">
        <v>1289</v>
      </c>
      <c r="C573" t="s">
        <v>1274</v>
      </c>
      <c r="D573">
        <v>29</v>
      </c>
      <c r="G573" s="18">
        <v>43522</v>
      </c>
      <c r="H573" t="s">
        <v>23</v>
      </c>
      <c r="J573" t="s">
        <v>23</v>
      </c>
      <c r="K573" t="s">
        <v>1289</v>
      </c>
    </row>
    <row r="574" spans="1:11">
      <c r="A574" t="s">
        <v>1290</v>
      </c>
      <c r="B574" t="s">
        <v>1261</v>
      </c>
      <c r="C574" t="s">
        <v>1274</v>
      </c>
      <c r="D574">
        <v>55</v>
      </c>
      <c r="G574" s="18">
        <v>43522</v>
      </c>
      <c r="H574" t="s">
        <v>23</v>
      </c>
      <c r="J574" t="s">
        <v>23</v>
      </c>
      <c r="K574" t="s">
        <v>1261</v>
      </c>
    </row>
    <row r="575" spans="1:11">
      <c r="A575" t="s">
        <v>1291</v>
      </c>
      <c r="B575" t="s">
        <v>1265</v>
      </c>
      <c r="C575" t="s">
        <v>1274</v>
      </c>
      <c r="D575">
        <v>64</v>
      </c>
      <c r="G575" s="18">
        <v>43522</v>
      </c>
      <c r="H575" t="s">
        <v>23</v>
      </c>
      <c r="J575" t="s">
        <v>23</v>
      </c>
      <c r="K575" t="s">
        <v>1265</v>
      </c>
    </row>
    <row r="576" spans="1:11">
      <c r="A576" t="s">
        <v>1292</v>
      </c>
      <c r="B576" t="s">
        <v>1293</v>
      </c>
      <c r="C576" t="s">
        <v>1274</v>
      </c>
      <c r="D576">
        <v>16</v>
      </c>
      <c r="G576" s="18">
        <v>43522</v>
      </c>
      <c r="H576" t="s">
        <v>23</v>
      </c>
      <c r="J576" t="s">
        <v>23</v>
      </c>
      <c r="K576" t="s">
        <v>2547</v>
      </c>
    </row>
    <row r="577" spans="1:11">
      <c r="A577" t="s">
        <v>1294</v>
      </c>
      <c r="B577" t="s">
        <v>1244</v>
      </c>
      <c r="C577" t="s">
        <v>1295</v>
      </c>
      <c r="D577">
        <v>112</v>
      </c>
      <c r="G577" s="18">
        <v>43522</v>
      </c>
      <c r="H577" t="s">
        <v>23</v>
      </c>
      <c r="J577" t="s">
        <v>23</v>
      </c>
      <c r="K577" t="s">
        <v>1244</v>
      </c>
    </row>
    <row r="578" spans="1:11">
      <c r="A578" t="s">
        <v>1296</v>
      </c>
      <c r="B578" t="s">
        <v>1247</v>
      </c>
      <c r="C578" t="s">
        <v>1295</v>
      </c>
      <c r="D578">
        <v>374</v>
      </c>
      <c r="G578" s="18">
        <v>43522</v>
      </c>
      <c r="H578" t="s">
        <v>23</v>
      </c>
      <c r="J578" t="s">
        <v>23</v>
      </c>
      <c r="K578" t="s">
        <v>1247</v>
      </c>
    </row>
    <row r="579" spans="1:11">
      <c r="A579" t="s">
        <v>1297</v>
      </c>
      <c r="B579" t="s">
        <v>1261</v>
      </c>
      <c r="C579" t="s">
        <v>1295</v>
      </c>
      <c r="D579">
        <v>55</v>
      </c>
      <c r="G579" s="18">
        <v>43522</v>
      </c>
      <c r="H579" t="s">
        <v>23</v>
      </c>
      <c r="J579" t="s">
        <v>23</v>
      </c>
      <c r="K579" t="s">
        <v>1261</v>
      </c>
    </row>
    <row r="580" spans="1:11">
      <c r="A580" t="s">
        <v>1298</v>
      </c>
      <c r="B580" t="s">
        <v>1254</v>
      </c>
      <c r="C580" t="s">
        <v>1295</v>
      </c>
      <c r="D580">
        <v>281</v>
      </c>
      <c r="G580" s="18">
        <v>43522</v>
      </c>
      <c r="H580" t="s">
        <v>23</v>
      </c>
      <c r="J580" t="s">
        <v>23</v>
      </c>
      <c r="K580" t="s">
        <v>1254</v>
      </c>
    </row>
    <row r="581" spans="1:11">
      <c r="A581" t="s">
        <v>1299</v>
      </c>
      <c r="B581" t="s">
        <v>1249</v>
      </c>
      <c r="C581" t="s">
        <v>1295</v>
      </c>
      <c r="D581">
        <v>204</v>
      </c>
      <c r="G581" s="18">
        <v>43522</v>
      </c>
      <c r="H581" t="s">
        <v>23</v>
      </c>
      <c r="J581" t="s">
        <v>23</v>
      </c>
      <c r="K581" t="s">
        <v>1249</v>
      </c>
    </row>
    <row r="582" spans="1:11">
      <c r="A582" t="s">
        <v>1300</v>
      </c>
      <c r="B582" t="s">
        <v>1279</v>
      </c>
      <c r="C582" t="s">
        <v>1295</v>
      </c>
      <c r="D582">
        <v>348</v>
      </c>
      <c r="G582" s="18">
        <v>43522</v>
      </c>
      <c r="H582" t="s">
        <v>23</v>
      </c>
      <c r="J582" t="s">
        <v>23</v>
      </c>
      <c r="K582" t="s">
        <v>1279</v>
      </c>
    </row>
    <row r="583" spans="1:11">
      <c r="A583" t="s">
        <v>1301</v>
      </c>
      <c r="B583" t="s">
        <v>1277</v>
      </c>
      <c r="C583" t="s">
        <v>1295</v>
      </c>
      <c r="D583">
        <v>174</v>
      </c>
      <c r="G583" s="18">
        <v>43522</v>
      </c>
      <c r="H583" t="s">
        <v>23</v>
      </c>
      <c r="J583" t="s">
        <v>23</v>
      </c>
      <c r="K583" t="s">
        <v>1277</v>
      </c>
    </row>
    <row r="584" spans="1:11">
      <c r="A584" t="s">
        <v>1302</v>
      </c>
      <c r="B584" t="s">
        <v>619</v>
      </c>
      <c r="C584" t="s">
        <v>1295</v>
      </c>
      <c r="D584">
        <v>512</v>
      </c>
      <c r="G584" s="18">
        <v>43522</v>
      </c>
      <c r="H584" t="s">
        <v>23</v>
      </c>
      <c r="J584" t="s">
        <v>23</v>
      </c>
      <c r="K584" t="s">
        <v>619</v>
      </c>
    </row>
    <row r="585" spans="1:11">
      <c r="A585" t="s">
        <v>1303</v>
      </c>
      <c r="B585" t="s">
        <v>1304</v>
      </c>
      <c r="C585" t="s">
        <v>1295</v>
      </c>
      <c r="D585">
        <v>93</v>
      </c>
      <c r="G585" s="18">
        <v>43522</v>
      </c>
      <c r="H585" t="s">
        <v>23</v>
      </c>
      <c r="J585" t="s">
        <v>23</v>
      </c>
      <c r="K585" t="s">
        <v>1304</v>
      </c>
    </row>
    <row r="586" spans="1:11">
      <c r="A586" t="s">
        <v>1305</v>
      </c>
      <c r="B586" t="s">
        <v>1265</v>
      </c>
      <c r="C586" t="s">
        <v>1295</v>
      </c>
      <c r="D586">
        <v>55</v>
      </c>
      <c r="G586" s="18">
        <v>43522</v>
      </c>
      <c r="H586" t="s">
        <v>23</v>
      </c>
      <c r="J586" t="s">
        <v>23</v>
      </c>
      <c r="K586" t="s">
        <v>1265</v>
      </c>
    </row>
    <row r="587" spans="1:11">
      <c r="A587" t="s">
        <v>1306</v>
      </c>
      <c r="B587" t="s">
        <v>1307</v>
      </c>
      <c r="C587" t="s">
        <v>1295</v>
      </c>
      <c r="D587">
        <v>10</v>
      </c>
      <c r="G587" s="18">
        <v>43522</v>
      </c>
      <c r="H587" t="s">
        <v>23</v>
      </c>
      <c r="J587" t="s">
        <v>23</v>
      </c>
      <c r="K587" t="s">
        <v>1307</v>
      </c>
    </row>
    <row r="588" spans="1:11">
      <c r="A588" t="s">
        <v>1308</v>
      </c>
      <c r="B588" t="s">
        <v>1309</v>
      </c>
      <c r="C588" t="s">
        <v>1295</v>
      </c>
      <c r="D588">
        <v>10</v>
      </c>
      <c r="G588" s="18">
        <v>43522</v>
      </c>
      <c r="H588" t="s">
        <v>23</v>
      </c>
      <c r="J588" t="s">
        <v>23</v>
      </c>
      <c r="K588" t="s">
        <v>1309</v>
      </c>
    </row>
    <row r="589" spans="1:11">
      <c r="A589" t="s">
        <v>1310</v>
      </c>
      <c r="B589" t="s">
        <v>1311</v>
      </c>
      <c r="C589" t="s">
        <v>1295</v>
      </c>
      <c r="D589">
        <v>10</v>
      </c>
      <c r="G589" s="18">
        <v>43522</v>
      </c>
      <c r="H589" t="s">
        <v>23</v>
      </c>
      <c r="J589" t="s">
        <v>23</v>
      </c>
      <c r="K589" t="s">
        <v>1311</v>
      </c>
    </row>
    <row r="590" spans="1:11">
      <c r="A590" t="s">
        <v>1312</v>
      </c>
      <c r="B590" t="s">
        <v>1313</v>
      </c>
      <c r="C590" t="s">
        <v>1295</v>
      </c>
      <c r="D590">
        <v>10</v>
      </c>
      <c r="G590" s="18">
        <v>43522</v>
      </c>
      <c r="H590" t="s">
        <v>23</v>
      </c>
      <c r="J590" t="s">
        <v>23</v>
      </c>
      <c r="K590" t="s">
        <v>1313</v>
      </c>
    </row>
    <row r="591" spans="1:11">
      <c r="A591" t="s">
        <v>1314</v>
      </c>
      <c r="B591" t="s">
        <v>1315</v>
      </c>
      <c r="C591" t="s">
        <v>1043</v>
      </c>
      <c r="D591">
        <v>35</v>
      </c>
      <c r="G591" s="18">
        <v>43621</v>
      </c>
      <c r="H591" t="s">
        <v>23</v>
      </c>
      <c r="J591" t="s">
        <v>23</v>
      </c>
      <c r="K591" t="s">
        <v>1315</v>
      </c>
    </row>
    <row r="592" spans="1:11">
      <c r="A592" t="s">
        <v>1316</v>
      </c>
      <c r="B592" t="s">
        <v>1317</v>
      </c>
      <c r="C592" t="s">
        <v>1037</v>
      </c>
      <c r="D592">
        <v>18</v>
      </c>
      <c r="G592" s="18">
        <v>43621</v>
      </c>
      <c r="H592" t="s">
        <v>23</v>
      </c>
      <c r="J592" t="s">
        <v>23</v>
      </c>
      <c r="K592" t="s">
        <v>1317</v>
      </c>
    </row>
    <row r="593" spans="1:16">
      <c r="A593" t="s">
        <v>1318</v>
      </c>
      <c r="B593" t="s">
        <v>1319</v>
      </c>
      <c r="C593" t="s">
        <v>1037</v>
      </c>
      <c r="D593">
        <v>18</v>
      </c>
      <c r="G593" s="18">
        <v>43621</v>
      </c>
      <c r="H593" t="s">
        <v>23</v>
      </c>
      <c r="J593" t="s">
        <v>23</v>
      </c>
      <c r="K593" t="s">
        <v>1319</v>
      </c>
    </row>
    <row r="594" spans="1:16">
      <c r="A594" t="s">
        <v>1320</v>
      </c>
      <c r="B594" t="s">
        <v>1321</v>
      </c>
      <c r="C594" t="s">
        <v>1182</v>
      </c>
      <c r="D594">
        <v>235</v>
      </c>
      <c r="G594" s="18">
        <v>43621</v>
      </c>
      <c r="H594" t="s">
        <v>23</v>
      </c>
      <c r="J594" t="s">
        <v>23</v>
      </c>
      <c r="K594" t="s">
        <v>1321</v>
      </c>
    </row>
    <row r="595" spans="1:16">
      <c r="A595" t="s">
        <v>1322</v>
      </c>
      <c r="B595" t="s">
        <v>1323</v>
      </c>
      <c r="C595" t="s">
        <v>1188</v>
      </c>
      <c r="D595">
        <v>93</v>
      </c>
      <c r="G595" s="18">
        <v>43621</v>
      </c>
      <c r="H595" t="s">
        <v>23</v>
      </c>
      <c r="J595" t="s">
        <v>23</v>
      </c>
      <c r="K595" t="s">
        <v>1323</v>
      </c>
    </row>
    <row r="596" spans="1:16">
      <c r="A596" t="s">
        <v>1324</v>
      </c>
      <c r="B596" t="s">
        <v>1325</v>
      </c>
      <c r="C596" t="s">
        <v>1185</v>
      </c>
      <c r="D596">
        <v>522</v>
      </c>
      <c r="G596" s="18">
        <v>43621</v>
      </c>
      <c r="H596" t="s">
        <v>23</v>
      </c>
      <c r="J596" t="s">
        <v>23</v>
      </c>
      <c r="K596" t="s">
        <v>1325</v>
      </c>
    </row>
    <row r="597" spans="1:16">
      <c r="A597" t="s">
        <v>1326</v>
      </c>
      <c r="B597" t="s">
        <v>1327</v>
      </c>
      <c r="C597" t="s">
        <v>1188</v>
      </c>
      <c r="D597">
        <v>584</v>
      </c>
      <c r="G597" s="18">
        <v>43621</v>
      </c>
      <c r="H597" t="s">
        <v>23</v>
      </c>
      <c r="J597" t="s">
        <v>23</v>
      </c>
      <c r="K597" t="s">
        <v>1327</v>
      </c>
    </row>
    <row r="598" spans="1:16">
      <c r="A598" t="s">
        <v>1328</v>
      </c>
      <c r="B598" t="s">
        <v>1329</v>
      </c>
      <c r="C598" t="s">
        <v>1040</v>
      </c>
      <c r="D598">
        <v>14</v>
      </c>
      <c r="G598" s="18">
        <v>43621</v>
      </c>
      <c r="H598" t="s">
        <v>23</v>
      </c>
      <c r="J598" t="s">
        <v>23</v>
      </c>
      <c r="K598" t="s">
        <v>1329</v>
      </c>
    </row>
    <row r="599" spans="1:16">
      <c r="A599" t="s">
        <v>1330</v>
      </c>
      <c r="B599" t="s">
        <v>1331</v>
      </c>
      <c r="C599" t="s">
        <v>1043</v>
      </c>
      <c r="D599">
        <v>14</v>
      </c>
      <c r="G599" s="18">
        <v>43621</v>
      </c>
      <c r="H599" t="s">
        <v>23</v>
      </c>
      <c r="J599" t="s">
        <v>23</v>
      </c>
      <c r="K599" t="s">
        <v>1331</v>
      </c>
    </row>
    <row r="600" spans="1:16">
      <c r="A600" t="s">
        <v>1332</v>
      </c>
      <c r="B600" t="s">
        <v>1333</v>
      </c>
      <c r="C600" t="s">
        <v>1040</v>
      </c>
      <c r="D600">
        <v>14</v>
      </c>
      <c r="G600" s="18">
        <v>43635</v>
      </c>
      <c r="H600" t="s">
        <v>23</v>
      </c>
      <c r="J600" t="s">
        <v>23</v>
      </c>
      <c r="K600" t="s">
        <v>1333</v>
      </c>
    </row>
    <row r="601" spans="1:16">
      <c r="A601" t="s">
        <v>1334</v>
      </c>
      <c r="B601" t="s">
        <v>1335</v>
      </c>
      <c r="C601" t="s">
        <v>1043</v>
      </c>
      <c r="D601">
        <v>14</v>
      </c>
      <c r="G601" s="18">
        <v>43635</v>
      </c>
      <c r="H601" t="s">
        <v>23</v>
      </c>
      <c r="J601" t="s">
        <v>23</v>
      </c>
      <c r="K601" t="s">
        <v>1335</v>
      </c>
    </row>
    <row r="602" spans="1:16">
      <c r="A602" t="s">
        <v>1336</v>
      </c>
      <c r="B602" t="s">
        <v>1337</v>
      </c>
      <c r="D602">
        <v>74</v>
      </c>
      <c r="F602">
        <v>1</v>
      </c>
      <c r="G602" s="18">
        <v>39282</v>
      </c>
      <c r="H602" t="s">
        <v>23</v>
      </c>
      <c r="I602" t="s">
        <v>1338</v>
      </c>
      <c r="J602" t="s">
        <v>451</v>
      </c>
      <c r="K602" t="s">
        <v>1337</v>
      </c>
      <c r="L602">
        <v>12</v>
      </c>
      <c r="M602">
        <v>3.5</v>
      </c>
      <c r="N602">
        <v>1</v>
      </c>
    </row>
    <row r="603" spans="1:16">
      <c r="A603" t="s">
        <v>1274</v>
      </c>
      <c r="B603" t="s">
        <v>1339</v>
      </c>
      <c r="C603" t="s">
        <v>1340</v>
      </c>
      <c r="D603">
        <v>695</v>
      </c>
      <c r="E603" t="s">
        <v>206</v>
      </c>
      <c r="F603">
        <v>40</v>
      </c>
      <c r="G603" s="18">
        <v>43160</v>
      </c>
      <c r="H603" t="s">
        <v>23</v>
      </c>
      <c r="I603" t="s">
        <v>1341</v>
      </c>
      <c r="J603" t="s">
        <v>451</v>
      </c>
      <c r="K603" t="s">
        <v>2548</v>
      </c>
      <c r="L603">
        <v>26.5</v>
      </c>
      <c r="M603">
        <v>13.5</v>
      </c>
      <c r="N603">
        <v>15</v>
      </c>
    </row>
    <row r="604" spans="1:16">
      <c r="A604" t="s">
        <v>1295</v>
      </c>
      <c r="B604" t="s">
        <v>1343</v>
      </c>
      <c r="C604" t="s">
        <v>1344</v>
      </c>
      <c r="D604">
        <v>1199</v>
      </c>
      <c r="E604" t="s">
        <v>206</v>
      </c>
      <c r="F604">
        <v>53</v>
      </c>
      <c r="G604" s="18">
        <v>43160</v>
      </c>
      <c r="H604" t="s">
        <v>23</v>
      </c>
      <c r="I604" t="s">
        <v>1345</v>
      </c>
      <c r="J604" t="s">
        <v>451</v>
      </c>
      <c r="K604" t="s">
        <v>2549</v>
      </c>
      <c r="L604">
        <v>25</v>
      </c>
      <c r="M604">
        <v>17.5</v>
      </c>
      <c r="N604">
        <v>14.5</v>
      </c>
    </row>
    <row r="605" spans="1:16">
      <c r="A605" t="s">
        <v>1182</v>
      </c>
      <c r="B605" t="s">
        <v>1346</v>
      </c>
      <c r="C605" t="s">
        <v>1347</v>
      </c>
      <c r="D605">
        <v>949</v>
      </c>
      <c r="F605">
        <v>75</v>
      </c>
      <c r="G605" s="18">
        <v>43160</v>
      </c>
      <c r="H605" t="s">
        <v>23</v>
      </c>
      <c r="I605" t="s">
        <v>1348</v>
      </c>
      <c r="J605" t="s">
        <v>451</v>
      </c>
      <c r="K605" t="s">
        <v>2550</v>
      </c>
      <c r="L605">
        <v>33.5</v>
      </c>
      <c r="M605">
        <v>16</v>
      </c>
      <c r="N605">
        <v>24.5</v>
      </c>
      <c r="P605">
        <v>9</v>
      </c>
    </row>
    <row r="606" spans="1:16">
      <c r="A606" t="s">
        <v>2914</v>
      </c>
      <c r="B606" t="s">
        <v>2915</v>
      </c>
      <c r="D606">
        <v>699</v>
      </c>
      <c r="G606" s="18">
        <v>44951</v>
      </c>
      <c r="H606" t="s">
        <v>23</v>
      </c>
      <c r="J606" t="s">
        <v>451</v>
      </c>
      <c r="K606" t="s">
        <v>2916</v>
      </c>
    </row>
    <row r="607" spans="1:16">
      <c r="A607" t="s">
        <v>1185</v>
      </c>
      <c r="B607" t="s">
        <v>1349</v>
      </c>
      <c r="C607" t="s">
        <v>1350</v>
      </c>
      <c r="D607">
        <v>999</v>
      </c>
      <c r="F607">
        <v>82</v>
      </c>
      <c r="G607" s="18">
        <v>43160</v>
      </c>
      <c r="H607" t="s">
        <v>23</v>
      </c>
      <c r="I607" t="s">
        <v>1351</v>
      </c>
      <c r="J607" t="s">
        <v>451</v>
      </c>
      <c r="K607" t="s">
        <v>2551</v>
      </c>
      <c r="L607">
        <v>35</v>
      </c>
      <c r="M607">
        <v>17.5</v>
      </c>
      <c r="N607">
        <v>24</v>
      </c>
      <c r="P607">
        <v>9</v>
      </c>
    </row>
    <row r="608" spans="1:16">
      <c r="A608" t="s">
        <v>2917</v>
      </c>
      <c r="B608" t="s">
        <v>2918</v>
      </c>
      <c r="D608">
        <v>749</v>
      </c>
      <c r="G608" s="18">
        <v>44951</v>
      </c>
      <c r="H608" t="s">
        <v>23</v>
      </c>
      <c r="J608" t="s">
        <v>451</v>
      </c>
      <c r="K608" t="s">
        <v>2919</v>
      </c>
    </row>
    <row r="609" spans="1:16">
      <c r="A609" t="s">
        <v>1188</v>
      </c>
      <c r="B609" t="s">
        <v>1352</v>
      </c>
      <c r="C609" t="s">
        <v>1353</v>
      </c>
      <c r="D609">
        <v>1079</v>
      </c>
      <c r="F609">
        <v>96</v>
      </c>
      <c r="G609" s="18">
        <v>43160</v>
      </c>
      <c r="H609" t="s">
        <v>23</v>
      </c>
      <c r="I609" t="s">
        <v>1354</v>
      </c>
      <c r="J609" t="s">
        <v>451</v>
      </c>
      <c r="K609" t="s">
        <v>2552</v>
      </c>
      <c r="L609">
        <v>43</v>
      </c>
      <c r="M609">
        <v>16</v>
      </c>
      <c r="N609">
        <v>24</v>
      </c>
      <c r="P609">
        <v>9</v>
      </c>
    </row>
    <row r="610" spans="1:16">
      <c r="A610" t="s">
        <v>1355</v>
      </c>
      <c r="B610" t="s">
        <v>1356</v>
      </c>
      <c r="C610" t="s">
        <v>1347</v>
      </c>
      <c r="D610">
        <v>124</v>
      </c>
      <c r="G610" s="18">
        <v>43160</v>
      </c>
      <c r="H610" t="s">
        <v>23</v>
      </c>
      <c r="I610" t="s">
        <v>1357</v>
      </c>
      <c r="J610" t="s">
        <v>451</v>
      </c>
      <c r="K610" t="s">
        <v>2553</v>
      </c>
    </row>
    <row r="611" spans="1:16">
      <c r="A611" t="s">
        <v>1358</v>
      </c>
      <c r="B611" t="s">
        <v>1359</v>
      </c>
      <c r="C611" t="s">
        <v>1347</v>
      </c>
      <c r="D611">
        <v>74</v>
      </c>
      <c r="G611" s="18">
        <v>43160</v>
      </c>
      <c r="H611" t="s">
        <v>23</v>
      </c>
      <c r="I611" t="s">
        <v>1360</v>
      </c>
      <c r="J611" t="s">
        <v>451</v>
      </c>
      <c r="K611" t="s">
        <v>2554</v>
      </c>
    </row>
    <row r="612" spans="1:16">
      <c r="A612" t="s">
        <v>1361</v>
      </c>
      <c r="B612" t="s">
        <v>2920</v>
      </c>
      <c r="C612" t="s">
        <v>1350</v>
      </c>
      <c r="D612">
        <v>135</v>
      </c>
      <c r="G612" s="18">
        <v>43160</v>
      </c>
      <c r="H612" t="s">
        <v>23</v>
      </c>
      <c r="I612" t="s">
        <v>1362</v>
      </c>
      <c r="J612" t="s">
        <v>451</v>
      </c>
      <c r="K612" t="s">
        <v>2920</v>
      </c>
    </row>
    <row r="613" spans="1:16">
      <c r="A613" t="s">
        <v>1363</v>
      </c>
      <c r="B613" t="s">
        <v>2921</v>
      </c>
      <c r="C613" t="s">
        <v>1350</v>
      </c>
      <c r="D613">
        <v>84</v>
      </c>
      <c r="G613" s="18">
        <v>43160</v>
      </c>
      <c r="H613" t="s">
        <v>23</v>
      </c>
      <c r="I613" t="s">
        <v>1364</v>
      </c>
      <c r="J613" t="s">
        <v>451</v>
      </c>
      <c r="K613" t="s">
        <v>2921</v>
      </c>
    </row>
    <row r="614" spans="1:16">
      <c r="A614" t="s">
        <v>1365</v>
      </c>
      <c r="B614" t="s">
        <v>2922</v>
      </c>
      <c r="C614" t="s">
        <v>1353</v>
      </c>
      <c r="D614">
        <v>145</v>
      </c>
      <c r="G614" s="18">
        <v>43160</v>
      </c>
      <c r="H614" t="s">
        <v>23</v>
      </c>
      <c r="I614" t="s">
        <v>1366</v>
      </c>
      <c r="J614" t="s">
        <v>451</v>
      </c>
      <c r="K614" t="s">
        <v>2922</v>
      </c>
    </row>
    <row r="615" spans="1:16">
      <c r="A615" t="s">
        <v>1367</v>
      </c>
      <c r="B615" t="s">
        <v>2923</v>
      </c>
      <c r="C615" t="s">
        <v>1353</v>
      </c>
      <c r="D615">
        <v>94</v>
      </c>
      <c r="G615" s="18">
        <v>43160</v>
      </c>
      <c r="H615" t="s">
        <v>23</v>
      </c>
      <c r="I615" t="s">
        <v>1368</v>
      </c>
      <c r="J615" t="s">
        <v>451</v>
      </c>
      <c r="K615" t="s">
        <v>2923</v>
      </c>
    </row>
    <row r="616" spans="1:16">
      <c r="A616" t="s">
        <v>1369</v>
      </c>
      <c r="B616" t="s">
        <v>1370</v>
      </c>
      <c r="C616" t="s">
        <v>1371</v>
      </c>
      <c r="D616">
        <v>265</v>
      </c>
      <c r="F616">
        <v>12</v>
      </c>
      <c r="G616" s="18">
        <v>43160</v>
      </c>
      <c r="H616" t="s">
        <v>23</v>
      </c>
      <c r="I616" t="s">
        <v>1372</v>
      </c>
      <c r="J616" t="s">
        <v>451</v>
      </c>
      <c r="K616" t="s">
        <v>2555</v>
      </c>
      <c r="L616">
        <v>19</v>
      </c>
      <c r="M616">
        <v>24</v>
      </c>
      <c r="N616">
        <v>5</v>
      </c>
      <c r="P616">
        <v>20</v>
      </c>
    </row>
    <row r="617" spans="1:16">
      <c r="A617" t="s">
        <v>1373</v>
      </c>
      <c r="B617" t="s">
        <v>1374</v>
      </c>
      <c r="C617" t="s">
        <v>1371</v>
      </c>
      <c r="D617">
        <v>315</v>
      </c>
      <c r="F617">
        <v>16</v>
      </c>
      <c r="G617" s="18">
        <v>43160</v>
      </c>
      <c r="H617" t="s">
        <v>23</v>
      </c>
      <c r="I617" t="s">
        <v>1375</v>
      </c>
      <c r="J617" t="s">
        <v>451</v>
      </c>
      <c r="K617" t="s">
        <v>2556</v>
      </c>
      <c r="L617">
        <v>26</v>
      </c>
      <c r="M617">
        <v>24</v>
      </c>
      <c r="N617">
        <v>5</v>
      </c>
      <c r="P617">
        <v>10</v>
      </c>
    </row>
    <row r="618" spans="1:16">
      <c r="A618" t="s">
        <v>1376</v>
      </c>
      <c r="B618" t="s">
        <v>1377</v>
      </c>
      <c r="C618" t="s">
        <v>1347</v>
      </c>
      <c r="D618">
        <v>429</v>
      </c>
      <c r="F618">
        <v>19</v>
      </c>
      <c r="G618" s="18">
        <v>43160</v>
      </c>
      <c r="H618" t="s">
        <v>23</v>
      </c>
      <c r="I618" t="s">
        <v>1378</v>
      </c>
      <c r="J618" t="s">
        <v>451</v>
      </c>
      <c r="K618" t="s">
        <v>2557</v>
      </c>
      <c r="L618">
        <v>26</v>
      </c>
      <c r="M618">
        <v>24.5</v>
      </c>
      <c r="N618">
        <v>5</v>
      </c>
      <c r="P618">
        <v>10</v>
      </c>
    </row>
    <row r="619" spans="1:16">
      <c r="A619" t="s">
        <v>1379</v>
      </c>
      <c r="B619" t="s">
        <v>1380</v>
      </c>
      <c r="C619" t="s">
        <v>1350</v>
      </c>
      <c r="D619">
        <v>469</v>
      </c>
      <c r="F619">
        <v>23</v>
      </c>
      <c r="G619" s="18">
        <v>43160</v>
      </c>
      <c r="H619" t="s">
        <v>23</v>
      </c>
      <c r="I619" t="s">
        <v>1381</v>
      </c>
      <c r="J619" t="s">
        <v>451</v>
      </c>
      <c r="K619" t="s">
        <v>2558</v>
      </c>
      <c r="L619">
        <v>35</v>
      </c>
      <c r="M619">
        <v>24</v>
      </c>
      <c r="N619">
        <v>5</v>
      </c>
      <c r="P619">
        <v>10</v>
      </c>
    </row>
    <row r="620" spans="1:16">
      <c r="A620" t="s">
        <v>1382</v>
      </c>
      <c r="B620" t="s">
        <v>1383</v>
      </c>
      <c r="C620" t="s">
        <v>1353</v>
      </c>
      <c r="D620">
        <v>489</v>
      </c>
      <c r="F620">
        <v>25</v>
      </c>
      <c r="G620" s="18">
        <v>43160</v>
      </c>
      <c r="H620" t="s">
        <v>23</v>
      </c>
      <c r="I620" t="s">
        <v>1384</v>
      </c>
      <c r="J620" t="s">
        <v>451</v>
      </c>
      <c r="K620" t="s">
        <v>2559</v>
      </c>
      <c r="L620">
        <v>24</v>
      </c>
      <c r="M620">
        <v>43.5</v>
      </c>
      <c r="N620">
        <v>5</v>
      </c>
      <c r="P620">
        <v>10</v>
      </c>
    </row>
    <row r="621" spans="1:16">
      <c r="A621" t="s">
        <v>1245</v>
      </c>
      <c r="B621" t="s">
        <v>1385</v>
      </c>
      <c r="C621" t="s">
        <v>1371</v>
      </c>
      <c r="D621">
        <v>389</v>
      </c>
      <c r="F621">
        <v>15</v>
      </c>
      <c r="G621" s="18">
        <v>43160</v>
      </c>
      <c r="H621" t="s">
        <v>23</v>
      </c>
      <c r="I621" t="s">
        <v>1386</v>
      </c>
      <c r="J621" t="s">
        <v>451</v>
      </c>
      <c r="K621" t="s">
        <v>2560</v>
      </c>
      <c r="L621">
        <v>13.5</v>
      </c>
      <c r="M621">
        <v>21</v>
      </c>
      <c r="N621">
        <v>7</v>
      </c>
    </row>
    <row r="622" spans="1:16">
      <c r="A622" t="s">
        <v>1224</v>
      </c>
      <c r="B622" t="s">
        <v>1387</v>
      </c>
      <c r="C622" t="s">
        <v>1347</v>
      </c>
      <c r="D622">
        <v>174</v>
      </c>
      <c r="F622">
        <v>6</v>
      </c>
      <c r="G622" s="18">
        <v>43160</v>
      </c>
      <c r="H622" t="s">
        <v>23</v>
      </c>
      <c r="I622" t="s">
        <v>1388</v>
      </c>
      <c r="J622" t="s">
        <v>451</v>
      </c>
      <c r="K622" t="s">
        <v>2561</v>
      </c>
      <c r="L622">
        <v>4.5</v>
      </c>
      <c r="M622">
        <v>30</v>
      </c>
      <c r="N622">
        <v>4.25</v>
      </c>
    </row>
    <row r="623" spans="1:16">
      <c r="A623" t="s">
        <v>2924</v>
      </c>
      <c r="B623" t="s">
        <v>2925</v>
      </c>
      <c r="D623">
        <v>169</v>
      </c>
      <c r="G623" s="18">
        <v>44951</v>
      </c>
      <c r="H623" t="s">
        <v>23</v>
      </c>
      <c r="J623" t="s">
        <v>451</v>
      </c>
      <c r="K623" t="s">
        <v>2926</v>
      </c>
    </row>
    <row r="624" spans="1:16">
      <c r="A624" t="s">
        <v>1227</v>
      </c>
      <c r="B624" t="s">
        <v>1389</v>
      </c>
      <c r="C624" t="s">
        <v>1350</v>
      </c>
      <c r="D624">
        <v>174</v>
      </c>
      <c r="F624">
        <v>6</v>
      </c>
      <c r="G624" s="18">
        <v>43160</v>
      </c>
      <c r="H624" t="s">
        <v>23</v>
      </c>
      <c r="I624" t="s">
        <v>1390</v>
      </c>
      <c r="J624" t="s">
        <v>451</v>
      </c>
      <c r="K624" t="s">
        <v>2562</v>
      </c>
      <c r="L624">
        <v>4.5</v>
      </c>
      <c r="M624">
        <v>38.5</v>
      </c>
      <c r="N624">
        <v>4.25</v>
      </c>
    </row>
    <row r="625" spans="1:16">
      <c r="A625" t="s">
        <v>2927</v>
      </c>
      <c r="B625" t="s">
        <v>2928</v>
      </c>
      <c r="D625">
        <v>179</v>
      </c>
      <c r="G625" s="18">
        <v>44951</v>
      </c>
      <c r="H625" t="s">
        <v>23</v>
      </c>
      <c r="J625" t="s">
        <v>451</v>
      </c>
      <c r="K625" t="s">
        <v>2929</v>
      </c>
    </row>
    <row r="626" spans="1:16">
      <c r="A626" t="s">
        <v>1230</v>
      </c>
      <c r="B626" t="s">
        <v>1391</v>
      </c>
      <c r="C626" t="s">
        <v>1353</v>
      </c>
      <c r="D626">
        <v>184</v>
      </c>
      <c r="F626">
        <v>7</v>
      </c>
      <c r="G626" s="18">
        <v>43160</v>
      </c>
      <c r="H626" t="s">
        <v>23</v>
      </c>
      <c r="I626" t="s">
        <v>1392</v>
      </c>
      <c r="J626" t="s">
        <v>451</v>
      </c>
      <c r="K626" t="s">
        <v>2563</v>
      </c>
      <c r="L626">
        <v>4.5</v>
      </c>
      <c r="M626">
        <v>46</v>
      </c>
      <c r="N626">
        <v>4.25</v>
      </c>
    </row>
    <row r="627" spans="1:16">
      <c r="A627" t="s">
        <v>1340</v>
      </c>
      <c r="B627" t="s">
        <v>1393</v>
      </c>
      <c r="C627" t="s">
        <v>1394</v>
      </c>
      <c r="D627">
        <v>335</v>
      </c>
      <c r="F627">
        <v>12</v>
      </c>
      <c r="G627" s="18">
        <v>43160</v>
      </c>
      <c r="H627" t="s">
        <v>23</v>
      </c>
      <c r="I627" t="s">
        <v>1395</v>
      </c>
      <c r="J627" t="s">
        <v>451</v>
      </c>
      <c r="K627" t="s">
        <v>2564</v>
      </c>
      <c r="L627">
        <v>25</v>
      </c>
      <c r="M627">
        <v>17.5</v>
      </c>
      <c r="N627">
        <v>14.5</v>
      </c>
    </row>
    <row r="628" spans="1:16">
      <c r="A628" t="s">
        <v>1344</v>
      </c>
      <c r="B628" t="s">
        <v>1396</v>
      </c>
      <c r="C628" t="s">
        <v>1295</v>
      </c>
      <c r="D628">
        <v>355</v>
      </c>
      <c r="F628">
        <v>33</v>
      </c>
      <c r="G628" s="18">
        <v>43160</v>
      </c>
      <c r="H628" t="s">
        <v>23</v>
      </c>
      <c r="I628" t="s">
        <v>1397</v>
      </c>
      <c r="J628" t="s">
        <v>451</v>
      </c>
      <c r="K628" t="s">
        <v>2565</v>
      </c>
      <c r="L628">
        <v>23</v>
      </c>
      <c r="M628">
        <v>20</v>
      </c>
      <c r="N628">
        <v>14.5</v>
      </c>
      <c r="P628">
        <v>16</v>
      </c>
    </row>
    <row r="629" spans="1:16">
      <c r="A629" t="s">
        <v>1398</v>
      </c>
      <c r="B629" t="s">
        <v>1399</v>
      </c>
      <c r="C629" t="s">
        <v>1347</v>
      </c>
      <c r="D629">
        <v>489</v>
      </c>
      <c r="F629">
        <v>26</v>
      </c>
      <c r="G629" s="18">
        <v>43160</v>
      </c>
      <c r="H629" t="s">
        <v>23</v>
      </c>
      <c r="I629" t="s">
        <v>1400</v>
      </c>
      <c r="J629" t="s">
        <v>451</v>
      </c>
      <c r="K629" t="s">
        <v>2566</v>
      </c>
      <c r="L629">
        <v>25</v>
      </c>
      <c r="M629">
        <v>17.5</v>
      </c>
      <c r="N629">
        <v>15</v>
      </c>
      <c r="P629">
        <v>8</v>
      </c>
    </row>
    <row r="630" spans="1:16">
      <c r="A630" t="s">
        <v>2930</v>
      </c>
      <c r="B630" t="s">
        <v>2931</v>
      </c>
      <c r="D630">
        <v>459</v>
      </c>
      <c r="G630" s="18">
        <v>44951</v>
      </c>
      <c r="H630" t="s">
        <v>23</v>
      </c>
      <c r="J630" t="s">
        <v>451</v>
      </c>
      <c r="K630" t="s">
        <v>2932</v>
      </c>
    </row>
    <row r="631" spans="1:16">
      <c r="A631" t="s">
        <v>1401</v>
      </c>
      <c r="B631" t="s">
        <v>1402</v>
      </c>
      <c r="C631" t="s">
        <v>1350</v>
      </c>
      <c r="D631">
        <v>529</v>
      </c>
      <c r="F631">
        <v>47</v>
      </c>
      <c r="G631" s="18">
        <v>43160</v>
      </c>
      <c r="H631" t="s">
        <v>23</v>
      </c>
      <c r="I631" t="s">
        <v>1403</v>
      </c>
      <c r="J631" t="s">
        <v>451</v>
      </c>
      <c r="K631" t="s">
        <v>2567</v>
      </c>
      <c r="L631">
        <v>37.5</v>
      </c>
      <c r="M631">
        <v>26</v>
      </c>
      <c r="N631">
        <v>15</v>
      </c>
      <c r="P631">
        <v>8</v>
      </c>
    </row>
    <row r="632" spans="1:16">
      <c r="A632" t="s">
        <v>2933</v>
      </c>
      <c r="B632" t="s">
        <v>2934</v>
      </c>
      <c r="D632">
        <v>499</v>
      </c>
      <c r="G632" s="18">
        <v>44951</v>
      </c>
      <c r="H632" t="s">
        <v>23</v>
      </c>
      <c r="J632" t="s">
        <v>451</v>
      </c>
      <c r="K632" t="s">
        <v>2935</v>
      </c>
    </row>
    <row r="633" spans="1:16">
      <c r="A633" t="s">
        <v>1404</v>
      </c>
      <c r="B633" t="s">
        <v>1405</v>
      </c>
      <c r="C633" t="s">
        <v>1353</v>
      </c>
      <c r="D633">
        <v>589</v>
      </c>
      <c r="F633">
        <v>55</v>
      </c>
      <c r="G633" s="18">
        <v>43160</v>
      </c>
      <c r="H633" t="s">
        <v>23</v>
      </c>
      <c r="I633" t="s">
        <v>1406</v>
      </c>
      <c r="J633" t="s">
        <v>451</v>
      </c>
      <c r="K633" t="s">
        <v>2568</v>
      </c>
      <c r="L633">
        <v>45.5</v>
      </c>
      <c r="M633">
        <v>26</v>
      </c>
      <c r="N633">
        <v>15</v>
      </c>
      <c r="P633">
        <v>8</v>
      </c>
    </row>
    <row r="634" spans="1:16">
      <c r="A634" t="s">
        <v>1407</v>
      </c>
      <c r="B634" t="s">
        <v>1408</v>
      </c>
      <c r="C634" t="s">
        <v>1371</v>
      </c>
      <c r="D634">
        <v>74</v>
      </c>
      <c r="F634">
        <v>2.6</v>
      </c>
      <c r="G634" s="18">
        <v>43160</v>
      </c>
      <c r="H634" t="s">
        <v>23</v>
      </c>
      <c r="I634" t="s">
        <v>1409</v>
      </c>
      <c r="J634" t="s">
        <v>451</v>
      </c>
      <c r="K634" t="s">
        <v>1410</v>
      </c>
      <c r="L634">
        <v>4.5</v>
      </c>
      <c r="M634">
        <v>19.5</v>
      </c>
      <c r="N634">
        <v>1.5</v>
      </c>
    </row>
    <row r="635" spans="1:16">
      <c r="A635" t="s">
        <v>1411</v>
      </c>
      <c r="B635" t="s">
        <v>1412</v>
      </c>
      <c r="C635" t="s">
        <v>1371</v>
      </c>
      <c r="D635">
        <v>244</v>
      </c>
      <c r="E635" t="s">
        <v>206</v>
      </c>
      <c r="F635">
        <v>8</v>
      </c>
      <c r="G635" s="18">
        <v>43160</v>
      </c>
      <c r="H635" t="s">
        <v>23</v>
      </c>
      <c r="I635" t="s">
        <v>1413</v>
      </c>
      <c r="J635" t="s">
        <v>451</v>
      </c>
      <c r="K635" t="s">
        <v>1412</v>
      </c>
      <c r="L635">
        <v>10</v>
      </c>
      <c r="M635">
        <v>22</v>
      </c>
      <c r="N635">
        <v>5.5</v>
      </c>
      <c r="P635">
        <v>48</v>
      </c>
    </row>
    <row r="636" spans="1:16">
      <c r="A636" t="s">
        <v>1414</v>
      </c>
      <c r="B636" t="s">
        <v>1415</v>
      </c>
      <c r="C636" t="s">
        <v>1371</v>
      </c>
      <c r="D636">
        <v>609</v>
      </c>
      <c r="F636">
        <v>39</v>
      </c>
      <c r="G636" s="18">
        <v>43160</v>
      </c>
      <c r="H636" t="s">
        <v>23</v>
      </c>
      <c r="I636" t="s">
        <v>1416</v>
      </c>
      <c r="J636" t="s">
        <v>451</v>
      </c>
      <c r="K636" t="s">
        <v>2569</v>
      </c>
      <c r="L636">
        <v>26.75</v>
      </c>
      <c r="M636">
        <v>18.75</v>
      </c>
      <c r="N636">
        <v>18.75</v>
      </c>
      <c r="P636">
        <v>15</v>
      </c>
    </row>
    <row r="637" spans="1:16">
      <c r="A637" t="s">
        <v>1417</v>
      </c>
      <c r="B637" t="s">
        <v>1418</v>
      </c>
      <c r="C637" t="s">
        <v>1371</v>
      </c>
      <c r="D637">
        <v>899</v>
      </c>
      <c r="F637">
        <v>63</v>
      </c>
      <c r="G637" s="18">
        <v>43160</v>
      </c>
      <c r="H637" t="s">
        <v>23</v>
      </c>
      <c r="I637" t="s">
        <v>1419</v>
      </c>
      <c r="J637" t="s">
        <v>451</v>
      </c>
      <c r="K637" t="s">
        <v>2570</v>
      </c>
      <c r="L637">
        <v>26.75</v>
      </c>
      <c r="M637">
        <v>18.75</v>
      </c>
      <c r="N637">
        <v>22</v>
      </c>
      <c r="P637">
        <v>15</v>
      </c>
    </row>
    <row r="638" spans="1:16">
      <c r="A638" t="s">
        <v>1420</v>
      </c>
      <c r="B638" t="s">
        <v>1421</v>
      </c>
      <c r="C638" t="s">
        <v>1371</v>
      </c>
      <c r="D638">
        <v>529</v>
      </c>
      <c r="F638">
        <v>28</v>
      </c>
      <c r="G638" s="18">
        <v>43160</v>
      </c>
      <c r="H638" t="s">
        <v>23</v>
      </c>
      <c r="I638" t="s">
        <v>1422</v>
      </c>
      <c r="J638" t="s">
        <v>451</v>
      </c>
      <c r="K638" t="s">
        <v>2571</v>
      </c>
      <c r="L638">
        <v>22.75</v>
      </c>
      <c r="M638">
        <v>21</v>
      </c>
      <c r="N638">
        <v>18</v>
      </c>
      <c r="P638">
        <v>12</v>
      </c>
    </row>
    <row r="639" spans="1:16">
      <c r="A639" t="s">
        <v>1423</v>
      </c>
      <c r="B639" t="s">
        <v>1424</v>
      </c>
      <c r="C639" t="s">
        <v>1371</v>
      </c>
      <c r="D639">
        <v>559</v>
      </c>
      <c r="F639">
        <v>51</v>
      </c>
      <c r="G639" s="18">
        <v>43160</v>
      </c>
      <c r="H639" t="s">
        <v>23</v>
      </c>
      <c r="I639" t="s">
        <v>1425</v>
      </c>
      <c r="J639" t="s">
        <v>451</v>
      </c>
      <c r="K639" t="s">
        <v>2572</v>
      </c>
      <c r="L639">
        <v>22.75</v>
      </c>
      <c r="M639">
        <v>21.5</v>
      </c>
      <c r="N639">
        <v>22</v>
      </c>
      <c r="P639">
        <v>12</v>
      </c>
    </row>
    <row r="640" spans="1:16">
      <c r="A640" t="s">
        <v>1426</v>
      </c>
      <c r="B640" t="s">
        <v>1427</v>
      </c>
      <c r="C640" t="s">
        <v>1350</v>
      </c>
      <c r="D640">
        <v>825</v>
      </c>
      <c r="F640">
        <v>58</v>
      </c>
      <c r="G640" s="18">
        <v>43160</v>
      </c>
      <c r="H640" t="s">
        <v>23</v>
      </c>
      <c r="I640" t="s">
        <v>1428</v>
      </c>
      <c r="J640" t="s">
        <v>451</v>
      </c>
      <c r="K640" t="s">
        <v>2573</v>
      </c>
      <c r="L640">
        <v>35</v>
      </c>
      <c r="M640">
        <v>22.75</v>
      </c>
      <c r="N640">
        <v>22.25</v>
      </c>
      <c r="P640">
        <v>12</v>
      </c>
    </row>
    <row r="641" spans="1:20">
      <c r="A641" t="s">
        <v>1429</v>
      </c>
      <c r="B641" t="s">
        <v>1430</v>
      </c>
      <c r="C641" t="s">
        <v>1353</v>
      </c>
      <c r="D641">
        <v>999</v>
      </c>
      <c r="F641">
        <v>81</v>
      </c>
      <c r="G641" s="18">
        <v>43160</v>
      </c>
      <c r="H641" t="s">
        <v>23</v>
      </c>
      <c r="I641" t="s">
        <v>1431</v>
      </c>
      <c r="J641" t="s">
        <v>451</v>
      </c>
      <c r="K641" t="s">
        <v>2574</v>
      </c>
      <c r="L641">
        <v>43</v>
      </c>
      <c r="M641">
        <v>22.75</v>
      </c>
      <c r="N641">
        <v>22.25</v>
      </c>
      <c r="P641">
        <v>6</v>
      </c>
    </row>
    <row r="642" spans="1:20">
      <c r="A642" t="s">
        <v>2936</v>
      </c>
      <c r="B642" t="s">
        <v>2937</v>
      </c>
      <c r="D642">
        <v>2199</v>
      </c>
      <c r="G642" s="18">
        <v>44951</v>
      </c>
      <c r="H642" t="s">
        <v>23</v>
      </c>
      <c r="J642" t="s">
        <v>1342</v>
      </c>
      <c r="K642" t="s">
        <v>2938</v>
      </c>
    </row>
    <row r="643" spans="1:20">
      <c r="A643" t="s">
        <v>2939</v>
      </c>
      <c r="B643" t="s">
        <v>2940</v>
      </c>
      <c r="D643">
        <v>2199</v>
      </c>
      <c r="G643" s="18">
        <v>44951</v>
      </c>
      <c r="H643" t="s">
        <v>23</v>
      </c>
      <c r="J643" t="s">
        <v>1342</v>
      </c>
      <c r="K643" t="s">
        <v>2941</v>
      </c>
    </row>
    <row r="644" spans="1:20">
      <c r="A644" t="s">
        <v>2942</v>
      </c>
      <c r="B644" t="s">
        <v>2943</v>
      </c>
      <c r="D644">
        <v>2649</v>
      </c>
      <c r="G644" s="18">
        <v>44951</v>
      </c>
      <c r="H644" t="s">
        <v>23</v>
      </c>
      <c r="J644" t="s">
        <v>1342</v>
      </c>
      <c r="K644" t="s">
        <v>2944</v>
      </c>
    </row>
    <row r="645" spans="1:20">
      <c r="A645" t="s">
        <v>2945</v>
      </c>
      <c r="B645" t="s">
        <v>2946</v>
      </c>
      <c r="D645">
        <v>2649</v>
      </c>
      <c r="G645" s="18">
        <v>44951</v>
      </c>
      <c r="H645" t="s">
        <v>23</v>
      </c>
      <c r="J645" t="s">
        <v>1342</v>
      </c>
      <c r="K645" t="s">
        <v>2947</v>
      </c>
    </row>
    <row r="646" spans="1:20">
      <c r="A646" t="s">
        <v>1347</v>
      </c>
      <c r="B646" t="s">
        <v>1432</v>
      </c>
      <c r="C646" t="s">
        <v>1433</v>
      </c>
      <c r="D646">
        <v>2249</v>
      </c>
      <c r="E646" t="s">
        <v>206</v>
      </c>
      <c r="F646">
        <v>156</v>
      </c>
      <c r="G646" s="18">
        <v>43160</v>
      </c>
      <c r="H646" t="s">
        <v>2575</v>
      </c>
      <c r="I646" t="s">
        <v>1434</v>
      </c>
      <c r="J646" t="s">
        <v>1342</v>
      </c>
      <c r="K646" t="s">
        <v>2576</v>
      </c>
      <c r="L646">
        <v>29.5</v>
      </c>
      <c r="M646">
        <v>28.5</v>
      </c>
      <c r="N646">
        <v>32.5</v>
      </c>
      <c r="P646">
        <v>4</v>
      </c>
    </row>
    <row r="647" spans="1:20">
      <c r="A647" t="s">
        <v>1350</v>
      </c>
      <c r="B647" t="s">
        <v>1435</v>
      </c>
      <c r="C647" t="s">
        <v>1436</v>
      </c>
      <c r="D647">
        <v>2649</v>
      </c>
      <c r="E647" t="s">
        <v>206</v>
      </c>
      <c r="F647">
        <v>191</v>
      </c>
      <c r="G647" s="18">
        <v>43160</v>
      </c>
      <c r="H647" t="s">
        <v>2577</v>
      </c>
      <c r="I647" t="s">
        <v>1437</v>
      </c>
      <c r="J647" t="s">
        <v>1342</v>
      </c>
      <c r="K647" t="s">
        <v>2578</v>
      </c>
      <c r="L647">
        <v>28.5</v>
      </c>
      <c r="M647">
        <v>37.5</v>
      </c>
      <c r="N647">
        <v>32</v>
      </c>
      <c r="P647">
        <v>4</v>
      </c>
    </row>
    <row r="648" spans="1:20">
      <c r="A648" t="s">
        <v>1353</v>
      </c>
      <c r="B648" t="s">
        <v>1438</v>
      </c>
      <c r="C648" t="s">
        <v>1439</v>
      </c>
      <c r="D648">
        <v>3249</v>
      </c>
      <c r="E648" t="s">
        <v>206</v>
      </c>
      <c r="F648">
        <v>229</v>
      </c>
      <c r="G648" s="18">
        <v>43160</v>
      </c>
      <c r="H648" t="s">
        <v>2579</v>
      </c>
      <c r="I648" t="s">
        <v>1440</v>
      </c>
      <c r="J648" t="s">
        <v>1342</v>
      </c>
      <c r="K648" t="s">
        <v>2580</v>
      </c>
      <c r="L648">
        <v>45.75</v>
      </c>
      <c r="M648">
        <v>28.5</v>
      </c>
      <c r="N648">
        <v>32.5</v>
      </c>
      <c r="P648">
        <v>4</v>
      </c>
    </row>
    <row r="649" spans="1:20">
      <c r="A649" t="s">
        <v>804</v>
      </c>
      <c r="B649" t="s">
        <v>1441</v>
      </c>
      <c r="D649">
        <v>819</v>
      </c>
      <c r="E649" t="s">
        <v>1442</v>
      </c>
      <c r="F649">
        <v>81</v>
      </c>
      <c r="G649" s="18">
        <v>41065</v>
      </c>
      <c r="H649" t="s">
        <v>23</v>
      </c>
      <c r="I649" t="s">
        <v>1443</v>
      </c>
      <c r="J649" t="s">
        <v>1342</v>
      </c>
      <c r="K649" t="s">
        <v>1444</v>
      </c>
      <c r="L649">
        <v>30</v>
      </c>
      <c r="M649">
        <v>23</v>
      </c>
      <c r="N649">
        <v>22</v>
      </c>
      <c r="P649">
        <v>16</v>
      </c>
      <c r="Q649" t="s">
        <v>1445</v>
      </c>
      <c r="R649">
        <v>48</v>
      </c>
      <c r="S649">
        <v>61</v>
      </c>
      <c r="T649">
        <v>92</v>
      </c>
    </row>
    <row r="650" spans="1:20">
      <c r="A650" t="s">
        <v>1446</v>
      </c>
      <c r="B650" t="s">
        <v>1447</v>
      </c>
      <c r="D650">
        <v>1019</v>
      </c>
      <c r="E650" t="s">
        <v>1442</v>
      </c>
      <c r="F650">
        <v>109</v>
      </c>
      <c r="G650" s="18">
        <v>41065</v>
      </c>
      <c r="H650" t="s">
        <v>23</v>
      </c>
      <c r="I650" t="s">
        <v>1448</v>
      </c>
      <c r="J650" t="s">
        <v>1342</v>
      </c>
      <c r="K650" t="s">
        <v>1449</v>
      </c>
      <c r="L650">
        <v>30</v>
      </c>
      <c r="M650">
        <v>24.5</v>
      </c>
      <c r="N650">
        <v>24</v>
      </c>
      <c r="P650">
        <v>12</v>
      </c>
      <c r="Q650" t="s">
        <v>1445</v>
      </c>
      <c r="R650">
        <v>61</v>
      </c>
      <c r="S650">
        <v>52</v>
      </c>
      <c r="T650">
        <v>98</v>
      </c>
    </row>
    <row r="651" spans="1:20">
      <c r="A651" t="s">
        <v>722</v>
      </c>
      <c r="B651" t="s">
        <v>1450</v>
      </c>
      <c r="C651" t="s">
        <v>1026</v>
      </c>
      <c r="D651">
        <v>299</v>
      </c>
      <c r="F651">
        <v>25.5</v>
      </c>
      <c r="G651" s="18">
        <v>40372</v>
      </c>
      <c r="H651" t="s">
        <v>23</v>
      </c>
      <c r="I651" t="s">
        <v>1451</v>
      </c>
      <c r="J651" t="s">
        <v>451</v>
      </c>
      <c r="K651" t="s">
        <v>1450</v>
      </c>
      <c r="L651">
        <v>24.5</v>
      </c>
      <c r="M651">
        <v>24.5</v>
      </c>
      <c r="N651">
        <v>7.62</v>
      </c>
      <c r="P651">
        <v>20</v>
      </c>
    </row>
    <row r="652" spans="1:20">
      <c r="A652" t="s">
        <v>363</v>
      </c>
      <c r="B652" t="s">
        <v>1452</v>
      </c>
      <c r="C652" t="s">
        <v>1453</v>
      </c>
      <c r="D652">
        <v>179</v>
      </c>
      <c r="F652">
        <v>11</v>
      </c>
      <c r="G652" s="18">
        <v>38353</v>
      </c>
      <c r="H652" t="s">
        <v>23</v>
      </c>
      <c r="I652" t="s">
        <v>1454</v>
      </c>
      <c r="J652" t="s">
        <v>451</v>
      </c>
      <c r="K652" t="s">
        <v>1452</v>
      </c>
      <c r="L652">
        <v>27</v>
      </c>
      <c r="M652">
        <v>16.5</v>
      </c>
      <c r="N652">
        <v>2.5</v>
      </c>
    </row>
    <row r="653" spans="1:20">
      <c r="A653" t="s">
        <v>1455</v>
      </c>
      <c r="B653" t="s">
        <v>1456</v>
      </c>
      <c r="C653" t="s">
        <v>1457</v>
      </c>
      <c r="D653">
        <v>129</v>
      </c>
      <c r="F653">
        <v>5</v>
      </c>
      <c r="G653" s="18">
        <v>38353</v>
      </c>
      <c r="H653" t="s">
        <v>23</v>
      </c>
      <c r="I653" t="s">
        <v>1458</v>
      </c>
      <c r="J653" t="s">
        <v>451</v>
      </c>
      <c r="K653" t="s">
        <v>1459</v>
      </c>
      <c r="L653">
        <v>24</v>
      </c>
      <c r="M653">
        <v>14.25</v>
      </c>
      <c r="N653">
        <v>1</v>
      </c>
    </row>
    <row r="654" spans="1:20">
      <c r="A654" t="s">
        <v>1460</v>
      </c>
      <c r="B654" t="s">
        <v>1461</v>
      </c>
      <c r="C654" t="s">
        <v>401</v>
      </c>
      <c r="D654">
        <v>119</v>
      </c>
      <c r="F654">
        <v>5</v>
      </c>
      <c r="G654" s="18">
        <v>38353</v>
      </c>
      <c r="H654" t="s">
        <v>23</v>
      </c>
      <c r="I654" t="s">
        <v>1462</v>
      </c>
      <c r="J654" t="s">
        <v>451</v>
      </c>
      <c r="K654" t="s">
        <v>1463</v>
      </c>
      <c r="L654">
        <v>20.5</v>
      </c>
      <c r="M654">
        <v>13</v>
      </c>
      <c r="N654">
        <v>1</v>
      </c>
    </row>
    <row r="655" spans="1:20">
      <c r="A655" t="s">
        <v>1464</v>
      </c>
      <c r="B655" t="s">
        <v>1465</v>
      </c>
      <c r="C655" t="s">
        <v>1466</v>
      </c>
      <c r="D655">
        <v>37</v>
      </c>
      <c r="F655">
        <v>3</v>
      </c>
      <c r="G655" s="18">
        <v>38353</v>
      </c>
      <c r="H655" t="s">
        <v>23</v>
      </c>
      <c r="I655" t="s">
        <v>1467</v>
      </c>
      <c r="J655" t="s">
        <v>451</v>
      </c>
      <c r="K655" t="s">
        <v>1468</v>
      </c>
      <c r="L655">
        <v>4</v>
      </c>
      <c r="M655">
        <v>5</v>
      </c>
      <c r="N655">
        <v>2</v>
      </c>
    </row>
    <row r="656" spans="1:20">
      <c r="A656" t="s">
        <v>1469</v>
      </c>
      <c r="B656" t="s">
        <v>1470</v>
      </c>
      <c r="C656" t="s">
        <v>1471</v>
      </c>
      <c r="D656">
        <v>24</v>
      </c>
      <c r="F656">
        <v>3</v>
      </c>
      <c r="G656" s="18">
        <v>38353</v>
      </c>
      <c r="H656" t="s">
        <v>23</v>
      </c>
      <c r="I656" t="s">
        <v>1472</v>
      </c>
      <c r="J656" t="s">
        <v>451</v>
      </c>
      <c r="K656" t="s">
        <v>1473</v>
      </c>
      <c r="L656">
        <v>5</v>
      </c>
      <c r="M656">
        <v>7</v>
      </c>
      <c r="N656">
        <v>1</v>
      </c>
    </row>
    <row r="657" spans="1:16">
      <c r="A657" t="s">
        <v>1474</v>
      </c>
      <c r="B657" t="s">
        <v>1475</v>
      </c>
      <c r="C657" t="s">
        <v>1476</v>
      </c>
      <c r="D657">
        <v>22</v>
      </c>
      <c r="F657">
        <v>3</v>
      </c>
      <c r="G657" s="18">
        <v>38353</v>
      </c>
      <c r="H657" t="s">
        <v>23</v>
      </c>
      <c r="I657" t="s">
        <v>1477</v>
      </c>
      <c r="J657" t="s">
        <v>451</v>
      </c>
      <c r="K657" t="s">
        <v>1478</v>
      </c>
      <c r="L657">
        <v>7</v>
      </c>
      <c r="M657">
        <v>12.5</v>
      </c>
      <c r="N657">
        <v>0.75</v>
      </c>
    </row>
    <row r="658" spans="1:16">
      <c r="A658" t="s">
        <v>1479</v>
      </c>
      <c r="B658" t="s">
        <v>1480</v>
      </c>
      <c r="C658" t="s">
        <v>1481</v>
      </c>
      <c r="D658">
        <v>66</v>
      </c>
      <c r="F658">
        <v>2</v>
      </c>
      <c r="G658" s="18">
        <v>38353</v>
      </c>
      <c r="H658" t="s">
        <v>23</v>
      </c>
      <c r="I658" t="s">
        <v>1482</v>
      </c>
      <c r="J658" t="s">
        <v>451</v>
      </c>
      <c r="K658" t="s">
        <v>1483</v>
      </c>
      <c r="L658">
        <v>12.5</v>
      </c>
      <c r="M658">
        <v>2</v>
      </c>
      <c r="N658">
        <v>14</v>
      </c>
      <c r="O658" t="s">
        <v>1484</v>
      </c>
    </row>
    <row r="659" spans="1:16">
      <c r="A659" t="s">
        <v>1485</v>
      </c>
      <c r="B659" t="s">
        <v>1486</v>
      </c>
      <c r="C659" t="s">
        <v>1487</v>
      </c>
      <c r="D659">
        <v>70</v>
      </c>
      <c r="F659">
        <v>5</v>
      </c>
      <c r="G659" s="18">
        <v>38353</v>
      </c>
      <c r="H659" t="s">
        <v>23</v>
      </c>
      <c r="I659" t="s">
        <v>1488</v>
      </c>
      <c r="J659" t="s">
        <v>451</v>
      </c>
      <c r="K659" t="s">
        <v>1489</v>
      </c>
      <c r="L659">
        <v>12</v>
      </c>
      <c r="M659">
        <v>2</v>
      </c>
      <c r="N659">
        <v>14</v>
      </c>
      <c r="O659" t="s">
        <v>1484</v>
      </c>
      <c r="P659">
        <v>180</v>
      </c>
    </row>
    <row r="660" spans="1:16">
      <c r="A660" t="s">
        <v>1490</v>
      </c>
      <c r="B660" t="s">
        <v>1491</v>
      </c>
      <c r="C660" t="s">
        <v>1492</v>
      </c>
      <c r="D660">
        <v>159</v>
      </c>
      <c r="F660">
        <v>17</v>
      </c>
      <c r="G660" s="18">
        <v>39601</v>
      </c>
      <c r="H660" t="s">
        <v>23</v>
      </c>
      <c r="I660" t="s">
        <v>1493</v>
      </c>
      <c r="J660" t="s">
        <v>451</v>
      </c>
      <c r="K660" t="s">
        <v>1494</v>
      </c>
      <c r="L660">
        <v>19.5</v>
      </c>
      <c r="M660">
        <v>13.5</v>
      </c>
      <c r="N660">
        <v>2.75</v>
      </c>
      <c r="P660">
        <v>112</v>
      </c>
    </row>
    <row r="661" spans="1:16">
      <c r="A661" t="s">
        <v>1495</v>
      </c>
      <c r="B661" t="s">
        <v>1496</v>
      </c>
      <c r="C661" t="s">
        <v>560</v>
      </c>
      <c r="D661">
        <v>154</v>
      </c>
      <c r="F661">
        <v>17</v>
      </c>
      <c r="G661" s="18">
        <v>39601</v>
      </c>
      <c r="H661" t="s">
        <v>23</v>
      </c>
      <c r="I661" t="s">
        <v>1497</v>
      </c>
      <c r="J661" t="s">
        <v>451</v>
      </c>
      <c r="K661" t="s">
        <v>1498</v>
      </c>
      <c r="L661">
        <v>18</v>
      </c>
      <c r="M661">
        <v>11.75</v>
      </c>
      <c r="N661">
        <v>2.75</v>
      </c>
      <c r="P661">
        <v>112</v>
      </c>
    </row>
    <row r="662" spans="1:16">
      <c r="A662" t="s">
        <v>1499</v>
      </c>
      <c r="B662" t="s">
        <v>1500</v>
      </c>
      <c r="C662" t="s">
        <v>1501</v>
      </c>
      <c r="D662">
        <v>119</v>
      </c>
      <c r="F662">
        <v>10</v>
      </c>
      <c r="G662" s="18">
        <v>40414</v>
      </c>
      <c r="H662" t="s">
        <v>23</v>
      </c>
      <c r="I662" t="s">
        <v>1502</v>
      </c>
      <c r="J662" t="s">
        <v>451</v>
      </c>
      <c r="K662" t="s">
        <v>1503</v>
      </c>
      <c r="L662">
        <v>13.25</v>
      </c>
      <c r="M662">
        <v>15.5</v>
      </c>
      <c r="N662">
        <v>1.75</v>
      </c>
    </row>
    <row r="663" spans="1:16">
      <c r="A663" t="s">
        <v>1504</v>
      </c>
      <c r="B663" t="s">
        <v>1505</v>
      </c>
      <c r="C663" t="s">
        <v>1506</v>
      </c>
      <c r="D663">
        <v>104</v>
      </c>
      <c r="F663">
        <v>8</v>
      </c>
      <c r="G663" s="18">
        <v>40414</v>
      </c>
      <c r="H663" t="s">
        <v>23</v>
      </c>
      <c r="I663" t="s">
        <v>1507</v>
      </c>
      <c r="J663" t="s">
        <v>451</v>
      </c>
      <c r="K663" t="s">
        <v>1508</v>
      </c>
      <c r="L663">
        <v>11.75</v>
      </c>
      <c r="M663">
        <v>15.25</v>
      </c>
      <c r="N663">
        <v>2</v>
      </c>
    </row>
    <row r="664" spans="1:16">
      <c r="A664" t="s">
        <v>590</v>
      </c>
      <c r="B664" t="s">
        <v>1509</v>
      </c>
      <c r="C664" t="s">
        <v>1510</v>
      </c>
      <c r="D664">
        <v>229</v>
      </c>
      <c r="F664">
        <v>8</v>
      </c>
      <c r="G664" s="18">
        <v>40414</v>
      </c>
      <c r="H664" t="s">
        <v>23</v>
      </c>
      <c r="I664" t="s">
        <v>1511</v>
      </c>
      <c r="J664" t="s">
        <v>451</v>
      </c>
      <c r="K664" t="s">
        <v>1512</v>
      </c>
      <c r="L664">
        <v>17.5</v>
      </c>
      <c r="M664">
        <v>12.5</v>
      </c>
      <c r="N664">
        <v>2.25</v>
      </c>
    </row>
    <row r="665" spans="1:16">
      <c r="A665" t="s">
        <v>1513</v>
      </c>
      <c r="B665" t="s">
        <v>1514</v>
      </c>
      <c r="C665" t="s">
        <v>1515</v>
      </c>
      <c r="D665">
        <v>70</v>
      </c>
      <c r="F665">
        <v>4.5</v>
      </c>
      <c r="G665" s="18">
        <v>40414</v>
      </c>
      <c r="H665" t="s">
        <v>23</v>
      </c>
      <c r="I665" t="s">
        <v>1516</v>
      </c>
      <c r="J665" t="s">
        <v>451</v>
      </c>
      <c r="K665" t="s">
        <v>1517</v>
      </c>
      <c r="L665">
        <v>5</v>
      </c>
      <c r="M665">
        <v>8</v>
      </c>
      <c r="N665">
        <v>5</v>
      </c>
    </row>
    <row r="666" spans="1:16">
      <c r="A666" t="s">
        <v>1518</v>
      </c>
      <c r="B666" t="s">
        <v>1519</v>
      </c>
      <c r="C666" t="s">
        <v>560</v>
      </c>
      <c r="D666">
        <v>65</v>
      </c>
      <c r="F666">
        <v>3.5</v>
      </c>
      <c r="G666" s="18">
        <v>40457</v>
      </c>
      <c r="H666" t="s">
        <v>23</v>
      </c>
      <c r="I666" t="s">
        <v>1520</v>
      </c>
      <c r="J666" t="s">
        <v>451</v>
      </c>
      <c r="K666" t="s">
        <v>1521</v>
      </c>
      <c r="L666">
        <v>5</v>
      </c>
      <c r="M666">
        <v>8</v>
      </c>
      <c r="N666">
        <v>5</v>
      </c>
    </row>
    <row r="667" spans="1:16">
      <c r="A667" t="s">
        <v>1522</v>
      </c>
      <c r="B667" t="s">
        <v>1523</v>
      </c>
      <c r="C667" t="s">
        <v>1524</v>
      </c>
      <c r="D667">
        <v>62</v>
      </c>
      <c r="F667">
        <v>3</v>
      </c>
      <c r="G667" s="18">
        <v>41009</v>
      </c>
      <c r="H667" t="s">
        <v>23</v>
      </c>
      <c r="I667" t="s">
        <v>1525</v>
      </c>
      <c r="J667" t="s">
        <v>451</v>
      </c>
      <c r="K667" t="s">
        <v>1526</v>
      </c>
      <c r="L667">
        <v>17.5</v>
      </c>
      <c r="M667">
        <v>13</v>
      </c>
      <c r="N667">
        <v>1.5</v>
      </c>
    </row>
    <row r="668" spans="1:16">
      <c r="A668" t="s">
        <v>1527</v>
      </c>
      <c r="B668" t="s">
        <v>1528</v>
      </c>
      <c r="C668" t="s">
        <v>1529</v>
      </c>
      <c r="D668">
        <v>124</v>
      </c>
      <c r="F668">
        <v>9</v>
      </c>
      <c r="G668" s="18">
        <v>40931</v>
      </c>
      <c r="H668" t="s">
        <v>23</v>
      </c>
      <c r="I668" t="s">
        <v>1530</v>
      </c>
      <c r="J668" t="s">
        <v>451</v>
      </c>
      <c r="K668" t="s">
        <v>1531</v>
      </c>
      <c r="L668">
        <v>14</v>
      </c>
      <c r="M668">
        <v>18</v>
      </c>
      <c r="N668">
        <v>4.5</v>
      </c>
    </row>
    <row r="669" spans="1:16">
      <c r="A669" t="s">
        <v>1532</v>
      </c>
      <c r="B669" t="s">
        <v>1533</v>
      </c>
      <c r="C669" t="s">
        <v>1534</v>
      </c>
      <c r="D669">
        <v>129</v>
      </c>
      <c r="F669">
        <v>11</v>
      </c>
      <c r="G669" s="18">
        <v>41513</v>
      </c>
      <c r="H669" t="s">
        <v>23</v>
      </c>
      <c r="I669" t="s">
        <v>1535</v>
      </c>
      <c r="J669" t="s">
        <v>451</v>
      </c>
      <c r="K669" t="s">
        <v>1536</v>
      </c>
    </row>
    <row r="670" spans="1:16">
      <c r="A670" t="s">
        <v>1537</v>
      </c>
      <c r="B670" t="s">
        <v>1538</v>
      </c>
      <c r="C670" t="s">
        <v>535</v>
      </c>
      <c r="D670">
        <v>115</v>
      </c>
      <c r="F670">
        <v>4</v>
      </c>
      <c r="G670" s="18">
        <v>41535</v>
      </c>
      <c r="H670" t="s">
        <v>23</v>
      </c>
      <c r="I670" t="s">
        <v>1539</v>
      </c>
      <c r="J670" t="s">
        <v>451</v>
      </c>
      <c r="K670" t="s">
        <v>1540</v>
      </c>
      <c r="L670">
        <v>19.5</v>
      </c>
      <c r="M670">
        <v>13.5</v>
      </c>
      <c r="N670">
        <v>3</v>
      </c>
    </row>
    <row r="671" spans="1:16">
      <c r="A671" t="s">
        <v>1541</v>
      </c>
      <c r="B671" t="s">
        <v>1542</v>
      </c>
      <c r="C671" t="s">
        <v>1543</v>
      </c>
      <c r="D671">
        <v>134</v>
      </c>
      <c r="F671">
        <v>11.5</v>
      </c>
      <c r="G671" s="18">
        <v>41733</v>
      </c>
      <c r="H671" t="s">
        <v>23</v>
      </c>
      <c r="I671" t="s">
        <v>1544</v>
      </c>
      <c r="J671" t="s">
        <v>451</v>
      </c>
      <c r="K671" t="s">
        <v>1545</v>
      </c>
    </row>
    <row r="672" spans="1:16">
      <c r="A672" t="s">
        <v>1546</v>
      </c>
      <c r="B672" t="s">
        <v>1547</v>
      </c>
      <c r="C672" t="s">
        <v>913</v>
      </c>
      <c r="D672">
        <v>20</v>
      </c>
      <c r="F672">
        <v>1</v>
      </c>
      <c r="G672" s="18">
        <v>40931</v>
      </c>
      <c r="H672" t="s">
        <v>23</v>
      </c>
      <c r="I672" t="s">
        <v>1548</v>
      </c>
      <c r="J672" t="s">
        <v>451</v>
      </c>
      <c r="K672" t="s">
        <v>1547</v>
      </c>
      <c r="L672">
        <v>5</v>
      </c>
      <c r="M672">
        <v>8.5</v>
      </c>
      <c r="N672">
        <v>0.5</v>
      </c>
    </row>
    <row r="673" spans="1:15">
      <c r="A673" t="s">
        <v>865</v>
      </c>
      <c r="B673" t="s">
        <v>1549</v>
      </c>
      <c r="C673" t="s">
        <v>1550</v>
      </c>
      <c r="D673">
        <v>339</v>
      </c>
      <c r="E673" t="s">
        <v>185</v>
      </c>
      <c r="F673">
        <v>9.5</v>
      </c>
      <c r="G673" s="18">
        <v>40812</v>
      </c>
      <c r="H673" t="s">
        <v>1551</v>
      </c>
      <c r="I673" t="s">
        <v>1552</v>
      </c>
      <c r="J673" t="s">
        <v>451</v>
      </c>
      <c r="K673" t="s">
        <v>1553</v>
      </c>
    </row>
    <row r="674" spans="1:15">
      <c r="A674" t="s">
        <v>1554</v>
      </c>
      <c r="B674" t="s">
        <v>1555</v>
      </c>
      <c r="C674" t="s">
        <v>1550</v>
      </c>
      <c r="D674">
        <v>499</v>
      </c>
      <c r="E674" t="s">
        <v>206</v>
      </c>
      <c r="F674">
        <v>12.5</v>
      </c>
      <c r="G674" s="18">
        <v>41171</v>
      </c>
      <c r="H674" t="s">
        <v>23</v>
      </c>
      <c r="I674" t="s">
        <v>1556</v>
      </c>
      <c r="J674" t="s">
        <v>451</v>
      </c>
      <c r="K674" t="s">
        <v>1557</v>
      </c>
    </row>
    <row r="675" spans="1:15">
      <c r="A675" t="s">
        <v>1558</v>
      </c>
      <c r="B675" t="s">
        <v>1559</v>
      </c>
      <c r="C675" t="s">
        <v>1550</v>
      </c>
      <c r="D675">
        <v>499</v>
      </c>
      <c r="E675" t="s">
        <v>185</v>
      </c>
      <c r="F675">
        <v>12.5</v>
      </c>
      <c r="G675" s="18">
        <v>40812</v>
      </c>
      <c r="H675" t="s">
        <v>23</v>
      </c>
      <c r="I675" t="s">
        <v>1560</v>
      </c>
      <c r="J675" t="s">
        <v>451</v>
      </c>
      <c r="K675" t="s">
        <v>1561</v>
      </c>
    </row>
    <row r="676" spans="1:15">
      <c r="A676" t="s">
        <v>1562</v>
      </c>
      <c r="B676" t="s">
        <v>1563</v>
      </c>
      <c r="C676" t="s">
        <v>1564</v>
      </c>
      <c r="D676">
        <v>109</v>
      </c>
      <c r="F676">
        <v>5.5</v>
      </c>
      <c r="G676" s="18">
        <v>40812</v>
      </c>
      <c r="H676" t="s">
        <v>23</v>
      </c>
      <c r="I676" t="s">
        <v>1565</v>
      </c>
      <c r="J676" t="s">
        <v>451</v>
      </c>
      <c r="K676" t="s">
        <v>1566</v>
      </c>
    </row>
    <row r="677" spans="1:15">
      <c r="A677" t="s">
        <v>1550</v>
      </c>
      <c r="B677" t="s">
        <v>1567</v>
      </c>
      <c r="C677" t="s">
        <v>1568</v>
      </c>
      <c r="D677">
        <v>199</v>
      </c>
      <c r="F677">
        <v>7.5</v>
      </c>
      <c r="G677" s="18">
        <v>40812</v>
      </c>
      <c r="H677" t="s">
        <v>23</v>
      </c>
      <c r="I677" t="s">
        <v>1569</v>
      </c>
      <c r="J677" t="s">
        <v>451</v>
      </c>
      <c r="K677" t="s">
        <v>1570</v>
      </c>
    </row>
    <row r="678" spans="1:15">
      <c r="A678" t="s">
        <v>2581</v>
      </c>
      <c r="B678" t="s">
        <v>2582</v>
      </c>
      <c r="C678" t="s">
        <v>2583</v>
      </c>
      <c r="D678">
        <v>199</v>
      </c>
      <c r="F678">
        <v>5.25</v>
      </c>
      <c r="G678" s="18">
        <v>43791</v>
      </c>
      <c r="H678" t="s">
        <v>23</v>
      </c>
      <c r="I678" t="s">
        <v>2584</v>
      </c>
      <c r="J678" t="s">
        <v>451</v>
      </c>
      <c r="K678" t="s">
        <v>2582</v>
      </c>
      <c r="L678">
        <v>12</v>
      </c>
      <c r="M678">
        <v>15</v>
      </c>
      <c r="N678">
        <v>4</v>
      </c>
    </row>
    <row r="679" spans="1:15">
      <c r="A679" t="s">
        <v>2585</v>
      </c>
      <c r="B679" t="s">
        <v>2586</v>
      </c>
      <c r="C679" t="s">
        <v>2587</v>
      </c>
      <c r="D679">
        <v>189</v>
      </c>
      <c r="F679">
        <v>5</v>
      </c>
      <c r="G679" s="18">
        <v>43791</v>
      </c>
      <c r="H679" t="s">
        <v>23</v>
      </c>
      <c r="I679" t="s">
        <v>2588</v>
      </c>
      <c r="J679" t="s">
        <v>451</v>
      </c>
      <c r="K679" t="s">
        <v>2586</v>
      </c>
      <c r="L679">
        <v>12</v>
      </c>
      <c r="M679">
        <v>15</v>
      </c>
      <c r="N679">
        <v>4</v>
      </c>
    </row>
    <row r="680" spans="1:15">
      <c r="A680" t="s">
        <v>1571</v>
      </c>
      <c r="B680" t="s">
        <v>1572</v>
      </c>
      <c r="C680" t="s">
        <v>50</v>
      </c>
      <c r="D680">
        <v>22</v>
      </c>
      <c r="F680">
        <v>2</v>
      </c>
      <c r="G680" s="18">
        <v>38353</v>
      </c>
      <c r="H680" t="s">
        <v>23</v>
      </c>
      <c r="I680" t="s">
        <v>1573</v>
      </c>
      <c r="J680" t="s">
        <v>451</v>
      </c>
      <c r="K680" t="s">
        <v>2589</v>
      </c>
      <c r="L680">
        <v>8</v>
      </c>
      <c r="M680">
        <v>8</v>
      </c>
      <c r="N680">
        <v>4</v>
      </c>
    </row>
    <row r="681" spans="1:15">
      <c r="A681" t="s">
        <v>1574</v>
      </c>
      <c r="B681" t="s">
        <v>1575</v>
      </c>
      <c r="C681" t="s">
        <v>1576</v>
      </c>
      <c r="D681">
        <v>27</v>
      </c>
      <c r="F681">
        <v>1</v>
      </c>
      <c r="G681" s="18">
        <v>40931</v>
      </c>
      <c r="H681" t="s">
        <v>23</v>
      </c>
      <c r="I681" t="s">
        <v>1577</v>
      </c>
      <c r="J681" t="s">
        <v>451</v>
      </c>
      <c r="K681" t="s">
        <v>1575</v>
      </c>
      <c r="L681">
        <v>5</v>
      </c>
      <c r="M681">
        <v>0.25</v>
      </c>
      <c r="N681">
        <v>0.25</v>
      </c>
    </row>
    <row r="682" spans="1:15">
      <c r="A682" t="s">
        <v>1578</v>
      </c>
      <c r="B682" t="s">
        <v>1579</v>
      </c>
      <c r="D682">
        <v>45</v>
      </c>
      <c r="F682">
        <v>4</v>
      </c>
      <c r="G682" s="18">
        <v>38353</v>
      </c>
      <c r="H682" t="s">
        <v>23</v>
      </c>
      <c r="I682" t="s">
        <v>1580</v>
      </c>
      <c r="J682" t="s">
        <v>451</v>
      </c>
      <c r="K682" t="s">
        <v>1581</v>
      </c>
      <c r="L682">
        <v>8.5</v>
      </c>
      <c r="M682">
        <v>5</v>
      </c>
      <c r="N682">
        <v>1.5</v>
      </c>
    </row>
    <row r="683" spans="1:15">
      <c r="A683" t="s">
        <v>1582</v>
      </c>
      <c r="B683" t="s">
        <v>1583</v>
      </c>
      <c r="C683" t="s">
        <v>840</v>
      </c>
      <c r="D683">
        <v>133</v>
      </c>
      <c r="F683">
        <v>3.5</v>
      </c>
      <c r="G683" s="18">
        <v>41065</v>
      </c>
      <c r="H683" t="s">
        <v>23</v>
      </c>
      <c r="I683" t="s">
        <v>1584</v>
      </c>
      <c r="J683" t="s">
        <v>451</v>
      </c>
      <c r="K683" t="s">
        <v>1583</v>
      </c>
      <c r="L683">
        <v>18</v>
      </c>
      <c r="M683">
        <v>2</v>
      </c>
      <c r="N683">
        <v>17</v>
      </c>
    </row>
    <row r="684" spans="1:15">
      <c r="A684" t="s">
        <v>1585</v>
      </c>
      <c r="B684" t="s">
        <v>1586</v>
      </c>
      <c r="C684" t="s">
        <v>840</v>
      </c>
      <c r="D684">
        <v>50</v>
      </c>
      <c r="F684">
        <v>2.75</v>
      </c>
      <c r="G684" s="18">
        <v>41065</v>
      </c>
      <c r="H684" t="s">
        <v>23</v>
      </c>
      <c r="I684" t="s">
        <v>1587</v>
      </c>
      <c r="J684" t="s">
        <v>451</v>
      </c>
      <c r="K684" t="s">
        <v>1586</v>
      </c>
      <c r="L684">
        <v>16.5</v>
      </c>
      <c r="M684">
        <v>8.5</v>
      </c>
      <c r="N684">
        <v>1</v>
      </c>
    </row>
    <row r="685" spans="1:15">
      <c r="A685" t="s">
        <v>1588</v>
      </c>
      <c r="B685" t="s">
        <v>1589</v>
      </c>
      <c r="C685" t="s">
        <v>1590</v>
      </c>
      <c r="D685">
        <v>47</v>
      </c>
      <c r="F685">
        <v>1</v>
      </c>
      <c r="G685" s="18">
        <v>41255</v>
      </c>
      <c r="H685" t="s">
        <v>23</v>
      </c>
      <c r="I685" t="s">
        <v>1591</v>
      </c>
      <c r="J685" t="s">
        <v>451</v>
      </c>
      <c r="K685" t="s">
        <v>2590</v>
      </c>
      <c r="L685">
        <v>2</v>
      </c>
      <c r="M685">
        <v>2</v>
      </c>
      <c r="N685">
        <v>26</v>
      </c>
      <c r="O685" t="s">
        <v>1592</v>
      </c>
    </row>
    <row r="686" spans="1:15">
      <c r="A686" t="s">
        <v>1593</v>
      </c>
      <c r="B686" t="s">
        <v>1594</v>
      </c>
      <c r="C686" t="s">
        <v>1476</v>
      </c>
      <c r="D686">
        <v>29</v>
      </c>
      <c r="F686">
        <v>9</v>
      </c>
      <c r="G686" s="18">
        <v>38353</v>
      </c>
      <c r="H686" t="s">
        <v>23</v>
      </c>
      <c r="I686" t="s">
        <v>1595</v>
      </c>
      <c r="J686" t="s">
        <v>451</v>
      </c>
      <c r="K686" t="s">
        <v>1596</v>
      </c>
      <c r="L686">
        <v>10</v>
      </c>
      <c r="M686">
        <v>14</v>
      </c>
      <c r="N686">
        <v>5</v>
      </c>
    </row>
    <row r="687" spans="1:15">
      <c r="A687" t="s">
        <v>1597</v>
      </c>
      <c r="B687" t="s">
        <v>1598</v>
      </c>
      <c r="C687" t="s">
        <v>1599</v>
      </c>
      <c r="D687">
        <v>54</v>
      </c>
      <c r="F687">
        <v>4</v>
      </c>
      <c r="G687" s="18">
        <v>38353</v>
      </c>
      <c r="H687" t="s">
        <v>23</v>
      </c>
      <c r="I687" t="s">
        <v>1600</v>
      </c>
      <c r="J687" t="s">
        <v>451</v>
      </c>
      <c r="K687" t="s">
        <v>1601</v>
      </c>
      <c r="L687">
        <v>10</v>
      </c>
      <c r="M687">
        <v>11</v>
      </c>
      <c r="N687">
        <v>3</v>
      </c>
    </row>
    <row r="688" spans="1:15">
      <c r="A688" t="s">
        <v>235</v>
      </c>
      <c r="B688" t="s">
        <v>1602</v>
      </c>
      <c r="C688" t="s">
        <v>1476</v>
      </c>
      <c r="D688">
        <v>165</v>
      </c>
      <c r="F688">
        <v>7</v>
      </c>
      <c r="G688" s="18">
        <v>38353</v>
      </c>
      <c r="H688" t="s">
        <v>23</v>
      </c>
      <c r="I688" t="s">
        <v>1603</v>
      </c>
      <c r="J688" t="s">
        <v>451</v>
      </c>
      <c r="K688" t="s">
        <v>1604</v>
      </c>
      <c r="L688">
        <v>34</v>
      </c>
      <c r="M688">
        <v>5.75</v>
      </c>
      <c r="N688">
        <v>3.5</v>
      </c>
    </row>
    <row r="689" spans="1:16">
      <c r="A689" t="s">
        <v>1605</v>
      </c>
      <c r="B689" t="s">
        <v>1606</v>
      </c>
      <c r="C689" t="s">
        <v>1607</v>
      </c>
      <c r="D689">
        <v>60</v>
      </c>
      <c r="F689">
        <v>4</v>
      </c>
      <c r="G689" s="18">
        <v>38353</v>
      </c>
      <c r="H689" t="s">
        <v>23</v>
      </c>
      <c r="I689" t="s">
        <v>1608</v>
      </c>
      <c r="J689" t="s">
        <v>451</v>
      </c>
      <c r="K689" t="s">
        <v>1609</v>
      </c>
      <c r="L689">
        <v>11</v>
      </c>
      <c r="M689">
        <v>2</v>
      </c>
      <c r="N689">
        <v>13</v>
      </c>
      <c r="O689" t="s">
        <v>1484</v>
      </c>
      <c r="P689">
        <v>180</v>
      </c>
    </row>
    <row r="690" spans="1:16">
      <c r="A690" t="s">
        <v>1610</v>
      </c>
      <c r="B690" t="s">
        <v>1611</v>
      </c>
      <c r="C690" t="s">
        <v>1612</v>
      </c>
      <c r="D690">
        <v>114</v>
      </c>
      <c r="F690">
        <v>5</v>
      </c>
      <c r="G690" s="18">
        <v>38353</v>
      </c>
      <c r="H690" t="s">
        <v>23</v>
      </c>
      <c r="I690" t="s">
        <v>1613</v>
      </c>
      <c r="J690" t="s">
        <v>451</v>
      </c>
      <c r="K690" t="s">
        <v>1614</v>
      </c>
      <c r="L690">
        <v>20.75</v>
      </c>
      <c r="M690">
        <v>10</v>
      </c>
      <c r="N690">
        <v>3.5</v>
      </c>
      <c r="P690">
        <v>60</v>
      </c>
    </row>
    <row r="691" spans="1:16">
      <c r="A691" t="s">
        <v>1615</v>
      </c>
      <c r="B691" t="s">
        <v>1616</v>
      </c>
      <c r="C691" t="s">
        <v>1617</v>
      </c>
      <c r="D691">
        <v>114</v>
      </c>
      <c r="F691">
        <v>5</v>
      </c>
      <c r="G691" s="18">
        <v>38353</v>
      </c>
      <c r="H691" t="s">
        <v>23</v>
      </c>
      <c r="I691" t="s">
        <v>1618</v>
      </c>
      <c r="J691" t="s">
        <v>451</v>
      </c>
      <c r="K691" t="s">
        <v>1614</v>
      </c>
      <c r="L691">
        <v>11.5</v>
      </c>
      <c r="M691">
        <v>12</v>
      </c>
      <c r="N691">
        <v>4.5</v>
      </c>
      <c r="P691">
        <v>60</v>
      </c>
    </row>
    <row r="692" spans="1:16">
      <c r="A692" t="s">
        <v>1619</v>
      </c>
      <c r="B692" t="s">
        <v>1620</v>
      </c>
      <c r="C692" t="s">
        <v>1621</v>
      </c>
      <c r="D692">
        <v>134</v>
      </c>
      <c r="F692">
        <v>5</v>
      </c>
      <c r="G692" s="18">
        <v>39171</v>
      </c>
      <c r="H692" t="s">
        <v>23</v>
      </c>
      <c r="I692" t="s">
        <v>1622</v>
      </c>
      <c r="J692" t="s">
        <v>451</v>
      </c>
      <c r="K692" t="s">
        <v>1623</v>
      </c>
      <c r="L692">
        <v>16</v>
      </c>
      <c r="M692">
        <v>7.5</v>
      </c>
      <c r="N692">
        <v>3</v>
      </c>
    </row>
    <row r="693" spans="1:16">
      <c r="A693" t="s">
        <v>1624</v>
      </c>
      <c r="B693" t="s">
        <v>1625</v>
      </c>
      <c r="C693" t="s">
        <v>1626</v>
      </c>
      <c r="D693">
        <v>56</v>
      </c>
      <c r="F693">
        <v>0.5</v>
      </c>
      <c r="G693" s="18">
        <v>39171</v>
      </c>
      <c r="H693" t="s">
        <v>23</v>
      </c>
      <c r="I693" t="s">
        <v>1627</v>
      </c>
      <c r="J693" t="s">
        <v>451</v>
      </c>
      <c r="K693" t="s">
        <v>2591</v>
      </c>
      <c r="L693">
        <v>5</v>
      </c>
      <c r="M693">
        <v>7</v>
      </c>
      <c r="N693">
        <v>2</v>
      </c>
    </row>
    <row r="694" spans="1:16">
      <c r="A694" t="s">
        <v>1628</v>
      </c>
      <c r="B694" t="s">
        <v>1629</v>
      </c>
      <c r="C694" t="s">
        <v>1630</v>
      </c>
      <c r="D694">
        <v>49</v>
      </c>
      <c r="F694">
        <v>1</v>
      </c>
      <c r="G694" s="18">
        <v>39171</v>
      </c>
      <c r="H694" t="s">
        <v>23</v>
      </c>
      <c r="I694" t="s">
        <v>1631</v>
      </c>
      <c r="J694" t="s">
        <v>451</v>
      </c>
      <c r="K694" t="s">
        <v>1632</v>
      </c>
      <c r="L694">
        <v>8</v>
      </c>
      <c r="M694">
        <v>17</v>
      </c>
      <c r="N694">
        <v>0.5</v>
      </c>
    </row>
    <row r="695" spans="1:16">
      <c r="A695" t="s">
        <v>1633</v>
      </c>
      <c r="B695" t="s">
        <v>1634</v>
      </c>
      <c r="C695" t="s">
        <v>1635</v>
      </c>
      <c r="D695">
        <v>99</v>
      </c>
      <c r="F695">
        <v>3.1</v>
      </c>
      <c r="G695" s="18">
        <v>40414</v>
      </c>
      <c r="H695" t="s">
        <v>23</v>
      </c>
      <c r="I695" t="s">
        <v>1636</v>
      </c>
      <c r="J695" t="s">
        <v>451</v>
      </c>
      <c r="K695" t="s">
        <v>1637</v>
      </c>
      <c r="L695">
        <v>20.5</v>
      </c>
      <c r="M695">
        <v>10</v>
      </c>
      <c r="N695">
        <v>3.62</v>
      </c>
      <c r="P695">
        <v>60</v>
      </c>
    </row>
    <row r="696" spans="1:16">
      <c r="A696" t="s">
        <v>1638</v>
      </c>
      <c r="B696" t="s">
        <v>1639</v>
      </c>
      <c r="C696" t="s">
        <v>1640</v>
      </c>
      <c r="D696">
        <v>114</v>
      </c>
      <c r="F696">
        <v>5</v>
      </c>
      <c r="G696" s="18">
        <v>40765</v>
      </c>
      <c r="H696" t="s">
        <v>23</v>
      </c>
      <c r="I696" t="s">
        <v>1641</v>
      </c>
      <c r="J696" t="s">
        <v>451</v>
      </c>
      <c r="K696" t="s">
        <v>1614</v>
      </c>
      <c r="L696">
        <v>21</v>
      </c>
      <c r="M696">
        <v>10</v>
      </c>
      <c r="N696">
        <v>3.5</v>
      </c>
      <c r="P696">
        <v>60</v>
      </c>
    </row>
    <row r="697" spans="1:16">
      <c r="A697" t="s">
        <v>1642</v>
      </c>
      <c r="B697" t="s">
        <v>1643</v>
      </c>
      <c r="C697" t="s">
        <v>1644</v>
      </c>
      <c r="D697">
        <v>89</v>
      </c>
      <c r="F697">
        <v>5</v>
      </c>
      <c r="G697" s="18">
        <v>40969</v>
      </c>
      <c r="H697" t="s">
        <v>23</v>
      </c>
      <c r="I697" t="s">
        <v>1645</v>
      </c>
      <c r="J697" t="s">
        <v>451</v>
      </c>
      <c r="K697" t="s">
        <v>1646</v>
      </c>
      <c r="L697">
        <v>21</v>
      </c>
      <c r="M697">
        <v>10</v>
      </c>
      <c r="N697">
        <v>3.5</v>
      </c>
    </row>
    <row r="698" spans="1:16">
      <c r="A698" t="s">
        <v>1647</v>
      </c>
      <c r="B698" t="s">
        <v>1648</v>
      </c>
      <c r="C698" t="s">
        <v>1649</v>
      </c>
      <c r="D698">
        <v>94</v>
      </c>
      <c r="G698" s="18">
        <v>41208</v>
      </c>
      <c r="H698" t="s">
        <v>23</v>
      </c>
      <c r="I698" t="s">
        <v>1650</v>
      </c>
      <c r="J698" t="s">
        <v>451</v>
      </c>
      <c r="K698" t="s">
        <v>1651</v>
      </c>
      <c r="L698">
        <v>21</v>
      </c>
      <c r="M698">
        <v>10</v>
      </c>
      <c r="N698">
        <v>3.5</v>
      </c>
      <c r="P698">
        <v>60</v>
      </c>
    </row>
    <row r="699" spans="1:16">
      <c r="A699" t="s">
        <v>1652</v>
      </c>
      <c r="B699" t="s">
        <v>1653</v>
      </c>
      <c r="C699" t="s">
        <v>1654</v>
      </c>
      <c r="D699">
        <v>24</v>
      </c>
      <c r="F699">
        <v>0.15</v>
      </c>
      <c r="G699" s="18">
        <v>41208</v>
      </c>
      <c r="H699" t="s">
        <v>23</v>
      </c>
      <c r="I699" t="s">
        <v>1655</v>
      </c>
      <c r="J699" t="s">
        <v>451</v>
      </c>
      <c r="K699" t="s">
        <v>1656</v>
      </c>
      <c r="L699">
        <v>5</v>
      </c>
      <c r="M699">
        <v>7</v>
      </c>
      <c r="N699">
        <v>2</v>
      </c>
    </row>
    <row r="700" spans="1:16">
      <c r="A700" t="s">
        <v>1657</v>
      </c>
      <c r="B700" t="s">
        <v>1658</v>
      </c>
      <c r="C700" t="s">
        <v>1659</v>
      </c>
      <c r="D700">
        <v>24</v>
      </c>
      <c r="F700">
        <v>0.15</v>
      </c>
      <c r="G700" s="18">
        <v>41208</v>
      </c>
      <c r="H700" t="s">
        <v>23</v>
      </c>
      <c r="I700" t="s">
        <v>1660</v>
      </c>
      <c r="J700" t="s">
        <v>451</v>
      </c>
      <c r="K700" t="s">
        <v>1661</v>
      </c>
      <c r="L700">
        <v>5</v>
      </c>
      <c r="M700">
        <v>7</v>
      </c>
      <c r="N700">
        <v>2</v>
      </c>
    </row>
    <row r="701" spans="1:16">
      <c r="A701" t="s">
        <v>1662</v>
      </c>
      <c r="B701" t="s">
        <v>1663</v>
      </c>
      <c r="C701" t="s">
        <v>1664</v>
      </c>
      <c r="D701">
        <v>11</v>
      </c>
      <c r="F701">
        <v>0.1</v>
      </c>
      <c r="G701" s="18">
        <v>41208</v>
      </c>
      <c r="H701" t="s">
        <v>23</v>
      </c>
      <c r="I701" t="s">
        <v>1665</v>
      </c>
      <c r="J701" t="s">
        <v>451</v>
      </c>
      <c r="K701" t="s">
        <v>1666</v>
      </c>
    </row>
    <row r="702" spans="1:16">
      <c r="A702" t="s">
        <v>1667</v>
      </c>
      <c r="B702" t="s">
        <v>1668</v>
      </c>
      <c r="C702" t="s">
        <v>1669</v>
      </c>
      <c r="D702">
        <v>31</v>
      </c>
      <c r="F702">
        <v>0.25</v>
      </c>
      <c r="G702" s="18">
        <v>41214</v>
      </c>
      <c r="H702" t="s">
        <v>23</v>
      </c>
      <c r="I702" t="s">
        <v>1670</v>
      </c>
      <c r="J702" t="s">
        <v>451</v>
      </c>
      <c r="K702" t="s">
        <v>1671</v>
      </c>
      <c r="L702">
        <v>5</v>
      </c>
      <c r="M702">
        <v>3</v>
      </c>
      <c r="N702">
        <v>2</v>
      </c>
    </row>
    <row r="703" spans="1:16">
      <c r="A703" t="s">
        <v>1672</v>
      </c>
      <c r="B703" t="s">
        <v>1673</v>
      </c>
      <c r="C703" t="s">
        <v>1674</v>
      </c>
      <c r="D703">
        <v>35</v>
      </c>
      <c r="F703">
        <v>0.5</v>
      </c>
      <c r="G703" s="18">
        <v>41880</v>
      </c>
      <c r="H703" t="s">
        <v>23</v>
      </c>
      <c r="I703" t="s">
        <v>1675</v>
      </c>
      <c r="J703" t="s">
        <v>451</v>
      </c>
      <c r="K703" t="s">
        <v>2592</v>
      </c>
    </row>
    <row r="704" spans="1:16">
      <c r="A704" t="s">
        <v>1676</v>
      </c>
      <c r="B704" t="s">
        <v>1677</v>
      </c>
      <c r="C704" t="s">
        <v>763</v>
      </c>
      <c r="D704">
        <v>24</v>
      </c>
      <c r="F704">
        <v>0.5</v>
      </c>
      <c r="G704" s="18">
        <v>41880</v>
      </c>
      <c r="H704" t="s">
        <v>23</v>
      </c>
      <c r="I704" t="s">
        <v>1678</v>
      </c>
      <c r="J704" t="s">
        <v>451</v>
      </c>
      <c r="K704" t="s">
        <v>2593</v>
      </c>
    </row>
    <row r="705" spans="1:20">
      <c r="A705" t="s">
        <v>1679</v>
      </c>
      <c r="B705" t="s">
        <v>1668</v>
      </c>
      <c r="C705" t="s">
        <v>1669</v>
      </c>
      <c r="D705">
        <v>66</v>
      </c>
      <c r="F705">
        <v>0.25</v>
      </c>
      <c r="G705" s="18">
        <v>43447</v>
      </c>
      <c r="H705" t="s">
        <v>23</v>
      </c>
      <c r="I705" t="s">
        <v>1680</v>
      </c>
      <c r="J705" t="s">
        <v>451</v>
      </c>
      <c r="K705" t="s">
        <v>1681</v>
      </c>
      <c r="L705">
        <v>5</v>
      </c>
      <c r="M705">
        <v>3</v>
      </c>
      <c r="N705">
        <v>2</v>
      </c>
    </row>
    <row r="706" spans="1:20">
      <c r="A706" t="s">
        <v>1682</v>
      </c>
      <c r="B706" t="s">
        <v>1683</v>
      </c>
      <c r="C706" t="s">
        <v>1684</v>
      </c>
      <c r="D706">
        <v>99</v>
      </c>
      <c r="F706">
        <v>0.5</v>
      </c>
      <c r="G706" s="18">
        <v>43447</v>
      </c>
      <c r="H706" t="s">
        <v>23</v>
      </c>
      <c r="I706" t="s">
        <v>1685</v>
      </c>
      <c r="J706" t="s">
        <v>451</v>
      </c>
      <c r="K706" t="s">
        <v>2594</v>
      </c>
      <c r="L706">
        <v>5</v>
      </c>
      <c r="M706">
        <v>7</v>
      </c>
      <c r="N706">
        <v>2</v>
      </c>
    </row>
    <row r="707" spans="1:20">
      <c r="A707" t="s">
        <v>1686</v>
      </c>
      <c r="B707" t="s">
        <v>1687</v>
      </c>
      <c r="C707" t="s">
        <v>1688</v>
      </c>
      <c r="D707">
        <v>30</v>
      </c>
      <c r="F707">
        <v>0.5</v>
      </c>
      <c r="G707" s="18">
        <v>43447</v>
      </c>
      <c r="H707" t="s">
        <v>23</v>
      </c>
      <c r="I707" t="s">
        <v>1689</v>
      </c>
      <c r="J707" t="s">
        <v>451</v>
      </c>
      <c r="K707" t="s">
        <v>2595</v>
      </c>
      <c r="L707">
        <v>5</v>
      </c>
      <c r="M707">
        <v>7</v>
      </c>
      <c r="N707">
        <v>2</v>
      </c>
    </row>
    <row r="708" spans="1:20">
      <c r="A708" t="s">
        <v>1690</v>
      </c>
      <c r="B708" t="s">
        <v>1691</v>
      </c>
      <c r="C708" t="s">
        <v>1692</v>
      </c>
      <c r="D708">
        <v>104</v>
      </c>
      <c r="F708">
        <v>0.5</v>
      </c>
      <c r="G708" s="18">
        <v>43489</v>
      </c>
      <c r="H708" t="s">
        <v>23</v>
      </c>
      <c r="I708" t="s">
        <v>1693</v>
      </c>
      <c r="J708" t="s">
        <v>451</v>
      </c>
      <c r="K708" t="s">
        <v>1691</v>
      </c>
      <c r="L708">
        <v>5</v>
      </c>
      <c r="M708">
        <v>7</v>
      </c>
      <c r="N708">
        <v>2</v>
      </c>
    </row>
    <row r="709" spans="1:20">
      <c r="A709" t="s">
        <v>1694</v>
      </c>
      <c r="B709" t="s">
        <v>1695</v>
      </c>
      <c r="D709">
        <v>42</v>
      </c>
      <c r="F709">
        <v>2</v>
      </c>
      <c r="G709" s="18">
        <v>38353</v>
      </c>
      <c r="H709" t="s">
        <v>23</v>
      </c>
      <c r="I709" t="s">
        <v>1696</v>
      </c>
      <c r="J709" t="s">
        <v>451</v>
      </c>
      <c r="K709" t="s">
        <v>2596</v>
      </c>
      <c r="L709">
        <v>5</v>
      </c>
      <c r="M709">
        <v>7</v>
      </c>
      <c r="N709">
        <v>2.5</v>
      </c>
    </row>
    <row r="710" spans="1:20">
      <c r="A710" t="s">
        <v>1697</v>
      </c>
      <c r="B710" t="s">
        <v>1698</v>
      </c>
      <c r="D710">
        <v>48</v>
      </c>
      <c r="F710">
        <v>0.5</v>
      </c>
      <c r="G710" s="18">
        <v>38353</v>
      </c>
      <c r="H710" t="s">
        <v>23</v>
      </c>
      <c r="I710" t="s">
        <v>1699</v>
      </c>
      <c r="J710" t="s">
        <v>451</v>
      </c>
      <c r="K710" t="s">
        <v>2597</v>
      </c>
      <c r="L710">
        <v>5</v>
      </c>
      <c r="M710">
        <v>7</v>
      </c>
      <c r="N710">
        <v>2</v>
      </c>
    </row>
    <row r="711" spans="1:20">
      <c r="A711" t="s">
        <v>1700</v>
      </c>
      <c r="B711" t="s">
        <v>1701</v>
      </c>
      <c r="C711" t="s">
        <v>840</v>
      </c>
      <c r="D711">
        <v>33</v>
      </c>
      <c r="F711">
        <v>0.25</v>
      </c>
      <c r="G711" s="18">
        <v>41303</v>
      </c>
      <c r="H711" t="s">
        <v>23</v>
      </c>
      <c r="I711" t="s">
        <v>1702</v>
      </c>
      <c r="J711" t="s">
        <v>451</v>
      </c>
      <c r="K711" t="s">
        <v>1703</v>
      </c>
    </row>
    <row r="712" spans="1:20">
      <c r="A712" t="s">
        <v>1704</v>
      </c>
      <c r="B712" t="s">
        <v>1705</v>
      </c>
      <c r="C712" t="s">
        <v>840</v>
      </c>
      <c r="D712">
        <v>52</v>
      </c>
      <c r="F712">
        <v>0.25</v>
      </c>
      <c r="G712" s="18">
        <v>41303</v>
      </c>
      <c r="H712" t="s">
        <v>23</v>
      </c>
      <c r="I712" t="s">
        <v>1706</v>
      </c>
      <c r="J712" t="s">
        <v>451</v>
      </c>
      <c r="K712" t="s">
        <v>1707</v>
      </c>
    </row>
    <row r="713" spans="1:20">
      <c r="A713" t="s">
        <v>1708</v>
      </c>
      <c r="B713" t="s">
        <v>1709</v>
      </c>
      <c r="C713" t="s">
        <v>1710</v>
      </c>
      <c r="D713">
        <v>33</v>
      </c>
      <c r="F713">
        <v>1</v>
      </c>
      <c r="G713" s="18">
        <v>40941</v>
      </c>
      <c r="H713" t="s">
        <v>23</v>
      </c>
      <c r="I713" t="s">
        <v>1711</v>
      </c>
      <c r="J713" t="s">
        <v>451</v>
      </c>
      <c r="K713" t="s">
        <v>1712</v>
      </c>
      <c r="L713">
        <v>17</v>
      </c>
      <c r="M713">
        <v>8</v>
      </c>
      <c r="N713">
        <v>0.5</v>
      </c>
    </row>
    <row r="714" spans="1:20">
      <c r="A714" t="s">
        <v>1713</v>
      </c>
      <c r="B714" t="s">
        <v>1714</v>
      </c>
      <c r="C714" t="s">
        <v>1715</v>
      </c>
      <c r="D714">
        <v>99</v>
      </c>
      <c r="F714">
        <v>5</v>
      </c>
      <c r="G714" s="18">
        <v>38353</v>
      </c>
      <c r="H714" t="s">
        <v>23</v>
      </c>
      <c r="I714" t="s">
        <v>1716</v>
      </c>
      <c r="J714" t="s">
        <v>451</v>
      </c>
      <c r="K714" t="s">
        <v>1714</v>
      </c>
      <c r="L714">
        <v>11</v>
      </c>
      <c r="M714">
        <v>29</v>
      </c>
      <c r="N714">
        <v>2</v>
      </c>
      <c r="P714">
        <v>40</v>
      </c>
    </row>
    <row r="715" spans="1:20">
      <c r="A715" t="s">
        <v>1717</v>
      </c>
      <c r="B715" t="s">
        <v>1718</v>
      </c>
      <c r="C715" t="s">
        <v>1715</v>
      </c>
      <c r="D715">
        <v>145</v>
      </c>
      <c r="F715">
        <v>5</v>
      </c>
      <c r="G715" s="18">
        <v>38353</v>
      </c>
      <c r="H715" t="s">
        <v>23</v>
      </c>
      <c r="I715" t="s">
        <v>1719</v>
      </c>
      <c r="J715" t="s">
        <v>451</v>
      </c>
      <c r="K715" t="s">
        <v>1718</v>
      </c>
      <c r="L715">
        <v>29</v>
      </c>
      <c r="M715">
        <v>11</v>
      </c>
      <c r="N715">
        <v>2</v>
      </c>
      <c r="P715">
        <v>40</v>
      </c>
    </row>
    <row r="716" spans="1:20">
      <c r="A716" t="s">
        <v>1720</v>
      </c>
      <c r="B716" t="s">
        <v>1721</v>
      </c>
      <c r="D716">
        <v>1249</v>
      </c>
      <c r="E716" t="s">
        <v>185</v>
      </c>
      <c r="F716">
        <v>113</v>
      </c>
      <c r="G716" s="18">
        <v>40372</v>
      </c>
      <c r="H716" t="s">
        <v>1722</v>
      </c>
      <c r="I716" t="s">
        <v>1723</v>
      </c>
      <c r="J716" t="s">
        <v>1342</v>
      </c>
      <c r="K716" t="s">
        <v>1724</v>
      </c>
      <c r="L716">
        <v>30</v>
      </c>
      <c r="M716">
        <v>24.5</v>
      </c>
      <c r="N716">
        <v>24</v>
      </c>
      <c r="P716">
        <v>12</v>
      </c>
      <c r="Q716" t="s">
        <v>1445</v>
      </c>
      <c r="R716">
        <v>61</v>
      </c>
      <c r="S716">
        <v>52</v>
      </c>
      <c r="T716">
        <v>98</v>
      </c>
    </row>
    <row r="717" spans="1:20">
      <c r="A717" t="s">
        <v>1725</v>
      </c>
      <c r="B717" t="s">
        <v>1726</v>
      </c>
      <c r="D717">
        <v>1199</v>
      </c>
      <c r="E717" t="s">
        <v>206</v>
      </c>
      <c r="F717">
        <v>113</v>
      </c>
      <c r="G717" s="18">
        <v>40372</v>
      </c>
      <c r="H717" t="s">
        <v>1722</v>
      </c>
      <c r="I717" t="s">
        <v>1727</v>
      </c>
      <c r="J717" t="s">
        <v>1342</v>
      </c>
      <c r="K717" t="s">
        <v>1728</v>
      </c>
      <c r="L717">
        <v>30</v>
      </c>
      <c r="M717">
        <v>24.5</v>
      </c>
      <c r="N717">
        <v>24</v>
      </c>
      <c r="P717">
        <v>12</v>
      </c>
      <c r="Q717" t="s">
        <v>1445</v>
      </c>
      <c r="R717">
        <v>61</v>
      </c>
      <c r="S717">
        <v>52</v>
      </c>
      <c r="T717">
        <v>98</v>
      </c>
    </row>
    <row r="718" spans="1:20">
      <c r="A718" t="s">
        <v>1729</v>
      </c>
      <c r="B718" t="s">
        <v>1730</v>
      </c>
      <c r="D718">
        <v>1059</v>
      </c>
      <c r="E718" t="s">
        <v>206</v>
      </c>
      <c r="F718">
        <v>93</v>
      </c>
      <c r="G718" s="18">
        <v>40372</v>
      </c>
      <c r="H718" t="s">
        <v>1722</v>
      </c>
      <c r="I718" t="s">
        <v>1731</v>
      </c>
      <c r="J718" t="s">
        <v>1342</v>
      </c>
      <c r="K718" t="s">
        <v>1732</v>
      </c>
      <c r="L718">
        <v>30</v>
      </c>
      <c r="M718">
        <v>25.5</v>
      </c>
      <c r="N718">
        <v>20.75</v>
      </c>
      <c r="P718">
        <v>16</v>
      </c>
      <c r="Q718" t="s">
        <v>1445</v>
      </c>
      <c r="R718">
        <v>61</v>
      </c>
      <c r="S718">
        <v>52</v>
      </c>
      <c r="T718">
        <v>102</v>
      </c>
    </row>
    <row r="719" spans="1:20">
      <c r="A719" t="s">
        <v>1733</v>
      </c>
      <c r="B719" t="s">
        <v>1734</v>
      </c>
      <c r="D719">
        <v>1159</v>
      </c>
      <c r="E719" t="s">
        <v>206</v>
      </c>
      <c r="F719">
        <v>121</v>
      </c>
      <c r="G719" s="18">
        <v>40372</v>
      </c>
      <c r="H719" t="s">
        <v>1722</v>
      </c>
      <c r="I719" t="s">
        <v>1735</v>
      </c>
      <c r="J719" t="s">
        <v>1342</v>
      </c>
      <c r="K719" t="s">
        <v>1736</v>
      </c>
      <c r="L719">
        <v>30</v>
      </c>
      <c r="M719">
        <v>25.5</v>
      </c>
      <c r="N719">
        <v>20.75</v>
      </c>
      <c r="P719">
        <v>16</v>
      </c>
      <c r="Q719" t="s">
        <v>1445</v>
      </c>
      <c r="R719">
        <v>61</v>
      </c>
      <c r="S719">
        <v>52</v>
      </c>
      <c r="T719">
        <v>102</v>
      </c>
    </row>
    <row r="720" spans="1:20">
      <c r="A720" t="s">
        <v>592</v>
      </c>
      <c r="B720" t="s">
        <v>1737</v>
      </c>
      <c r="D720">
        <v>969</v>
      </c>
      <c r="E720" t="s">
        <v>185</v>
      </c>
      <c r="F720">
        <v>105</v>
      </c>
      <c r="G720" s="18">
        <v>40372</v>
      </c>
      <c r="H720" t="s">
        <v>1722</v>
      </c>
      <c r="I720" t="s">
        <v>1738</v>
      </c>
      <c r="J720" t="s">
        <v>1342</v>
      </c>
      <c r="K720" t="s">
        <v>1739</v>
      </c>
      <c r="L720">
        <v>30</v>
      </c>
      <c r="M720">
        <v>23</v>
      </c>
      <c r="N720">
        <v>22</v>
      </c>
      <c r="O720" t="s">
        <v>1740</v>
      </c>
      <c r="P720">
        <v>16</v>
      </c>
      <c r="Q720" t="s">
        <v>1445</v>
      </c>
      <c r="R720">
        <v>48</v>
      </c>
      <c r="S720">
        <v>61</v>
      </c>
      <c r="T720">
        <v>92</v>
      </c>
    </row>
    <row r="721" spans="1:20">
      <c r="A721" t="s">
        <v>1741</v>
      </c>
      <c r="B721" t="s">
        <v>1742</v>
      </c>
      <c r="D721">
        <v>949</v>
      </c>
      <c r="E721" t="s">
        <v>206</v>
      </c>
      <c r="F721">
        <v>105</v>
      </c>
      <c r="G721" s="18">
        <v>40372</v>
      </c>
      <c r="H721" t="s">
        <v>1722</v>
      </c>
      <c r="I721" t="s">
        <v>1743</v>
      </c>
      <c r="J721" t="s">
        <v>1342</v>
      </c>
      <c r="K721" t="s">
        <v>1744</v>
      </c>
      <c r="L721">
        <v>30</v>
      </c>
      <c r="M721">
        <v>23</v>
      </c>
      <c r="N721">
        <v>22</v>
      </c>
      <c r="O721" t="s">
        <v>1740</v>
      </c>
      <c r="P721">
        <v>16</v>
      </c>
      <c r="Q721" t="s">
        <v>1445</v>
      </c>
      <c r="R721">
        <v>48</v>
      </c>
      <c r="S721">
        <v>61</v>
      </c>
      <c r="T721">
        <v>92</v>
      </c>
    </row>
    <row r="722" spans="1:20">
      <c r="A722" t="s">
        <v>1745</v>
      </c>
      <c r="B722" t="s">
        <v>1721</v>
      </c>
      <c r="D722">
        <v>1189</v>
      </c>
      <c r="E722" t="s">
        <v>185</v>
      </c>
      <c r="F722">
        <v>100</v>
      </c>
      <c r="G722" s="18">
        <v>40766</v>
      </c>
      <c r="H722" t="s">
        <v>1746</v>
      </c>
      <c r="I722" t="s">
        <v>1747</v>
      </c>
      <c r="J722" t="s">
        <v>1342</v>
      </c>
      <c r="K722" t="s">
        <v>1748</v>
      </c>
      <c r="L722">
        <v>30</v>
      </c>
      <c r="M722">
        <v>24.5</v>
      </c>
      <c r="N722">
        <v>24</v>
      </c>
      <c r="P722">
        <v>12</v>
      </c>
      <c r="Q722" t="s">
        <v>1445</v>
      </c>
      <c r="R722">
        <v>61</v>
      </c>
      <c r="S722">
        <v>52</v>
      </c>
      <c r="T722">
        <v>98</v>
      </c>
    </row>
    <row r="723" spans="1:20">
      <c r="A723" t="s">
        <v>1749</v>
      </c>
      <c r="B723" t="s">
        <v>1726</v>
      </c>
      <c r="D723">
        <v>1169</v>
      </c>
      <c r="E723" t="s">
        <v>206</v>
      </c>
      <c r="F723">
        <v>100</v>
      </c>
      <c r="G723" s="18">
        <v>40766</v>
      </c>
      <c r="H723" t="s">
        <v>1746</v>
      </c>
      <c r="I723" t="s">
        <v>1750</v>
      </c>
      <c r="J723" t="s">
        <v>1342</v>
      </c>
      <c r="K723" t="s">
        <v>1751</v>
      </c>
      <c r="L723">
        <v>30</v>
      </c>
      <c r="M723">
        <v>24.5</v>
      </c>
      <c r="N723">
        <v>24</v>
      </c>
      <c r="P723">
        <v>12</v>
      </c>
      <c r="Q723" t="s">
        <v>1445</v>
      </c>
      <c r="R723">
        <v>61</v>
      </c>
      <c r="S723">
        <v>52</v>
      </c>
      <c r="T723">
        <v>98</v>
      </c>
    </row>
    <row r="724" spans="1:20">
      <c r="A724" t="s">
        <v>1752</v>
      </c>
      <c r="B724" t="s">
        <v>1730</v>
      </c>
      <c r="D724">
        <v>1019</v>
      </c>
      <c r="E724" t="s">
        <v>206</v>
      </c>
      <c r="F724">
        <v>93</v>
      </c>
      <c r="G724" s="18">
        <v>40766</v>
      </c>
      <c r="H724" t="s">
        <v>1746</v>
      </c>
      <c r="I724" t="s">
        <v>1753</v>
      </c>
      <c r="J724" t="s">
        <v>1342</v>
      </c>
      <c r="K724" t="s">
        <v>1754</v>
      </c>
      <c r="L724">
        <v>30</v>
      </c>
      <c r="M724">
        <v>25.5</v>
      </c>
      <c r="N724">
        <v>20.75</v>
      </c>
      <c r="P724">
        <v>16</v>
      </c>
      <c r="Q724" t="s">
        <v>1445</v>
      </c>
      <c r="R724">
        <v>61</v>
      </c>
      <c r="S724">
        <v>52</v>
      </c>
      <c r="T724">
        <v>102</v>
      </c>
    </row>
    <row r="725" spans="1:20">
      <c r="A725" t="s">
        <v>1755</v>
      </c>
      <c r="B725" t="s">
        <v>1734</v>
      </c>
      <c r="D725">
        <v>1109</v>
      </c>
      <c r="E725" t="s">
        <v>206</v>
      </c>
      <c r="F725">
        <v>105</v>
      </c>
      <c r="G725" s="18">
        <v>40766</v>
      </c>
      <c r="H725" t="s">
        <v>1746</v>
      </c>
      <c r="I725" t="s">
        <v>1756</v>
      </c>
      <c r="J725" t="s">
        <v>1342</v>
      </c>
      <c r="K725" t="s">
        <v>1757</v>
      </c>
      <c r="L725">
        <v>30</v>
      </c>
      <c r="M725">
        <v>25.5</v>
      </c>
      <c r="N725">
        <v>20.75</v>
      </c>
      <c r="P725">
        <v>16</v>
      </c>
      <c r="Q725" t="s">
        <v>1445</v>
      </c>
      <c r="R725">
        <v>61</v>
      </c>
      <c r="S725">
        <v>52</v>
      </c>
      <c r="T725">
        <v>102</v>
      </c>
    </row>
    <row r="726" spans="1:20">
      <c r="A726" t="s">
        <v>668</v>
      </c>
      <c r="B726" t="s">
        <v>1737</v>
      </c>
      <c r="C726" t="s">
        <v>1758</v>
      </c>
      <c r="D726">
        <v>889</v>
      </c>
      <c r="E726" t="s">
        <v>185</v>
      </c>
      <c r="F726">
        <v>64</v>
      </c>
      <c r="G726" s="18">
        <v>40766</v>
      </c>
      <c r="H726" t="s">
        <v>1746</v>
      </c>
      <c r="I726" t="s">
        <v>1759</v>
      </c>
      <c r="J726" t="s">
        <v>1342</v>
      </c>
      <c r="K726" t="s">
        <v>1744</v>
      </c>
      <c r="L726">
        <v>26.75</v>
      </c>
      <c r="M726">
        <v>21</v>
      </c>
      <c r="N726">
        <v>20.75</v>
      </c>
      <c r="P726">
        <v>16</v>
      </c>
      <c r="Q726" t="s">
        <v>1445</v>
      </c>
      <c r="R726">
        <v>52</v>
      </c>
      <c r="S726">
        <v>61</v>
      </c>
      <c r="T726">
        <v>84</v>
      </c>
    </row>
    <row r="727" spans="1:20">
      <c r="A727" t="s">
        <v>1760</v>
      </c>
      <c r="B727" t="s">
        <v>1742</v>
      </c>
      <c r="C727" t="s">
        <v>1758</v>
      </c>
      <c r="D727">
        <v>869</v>
      </c>
      <c r="E727" t="s">
        <v>206</v>
      </c>
      <c r="F727">
        <v>64</v>
      </c>
      <c r="G727" s="18">
        <v>40766</v>
      </c>
      <c r="H727" t="s">
        <v>1746</v>
      </c>
      <c r="I727" t="s">
        <v>1761</v>
      </c>
      <c r="J727" t="s">
        <v>1342</v>
      </c>
      <c r="K727" t="s">
        <v>1744</v>
      </c>
      <c r="L727">
        <v>26.75</v>
      </c>
      <c r="M727">
        <v>21</v>
      </c>
      <c r="N727">
        <v>20.75</v>
      </c>
      <c r="P727">
        <v>16</v>
      </c>
      <c r="Q727" t="s">
        <v>1445</v>
      </c>
      <c r="R727">
        <v>52</v>
      </c>
      <c r="S727">
        <v>61</v>
      </c>
      <c r="T727">
        <v>84</v>
      </c>
    </row>
    <row r="728" spans="1:20">
      <c r="A728" t="s">
        <v>1762</v>
      </c>
      <c r="B728" t="s">
        <v>2598</v>
      </c>
      <c r="C728" t="s">
        <v>1763</v>
      </c>
      <c r="D728">
        <v>114</v>
      </c>
      <c r="F728">
        <v>4</v>
      </c>
      <c r="G728" s="18">
        <v>38353</v>
      </c>
      <c r="H728" t="s">
        <v>23</v>
      </c>
      <c r="I728" t="s">
        <v>1764</v>
      </c>
      <c r="J728" t="s">
        <v>451</v>
      </c>
      <c r="K728" t="s">
        <v>2599</v>
      </c>
      <c r="L728">
        <v>12</v>
      </c>
      <c r="M728">
        <v>12</v>
      </c>
      <c r="N728">
        <v>2</v>
      </c>
    </row>
    <row r="729" spans="1:20">
      <c r="A729" t="s">
        <v>2600</v>
      </c>
      <c r="B729" t="s">
        <v>2601</v>
      </c>
      <c r="C729" t="s">
        <v>2602</v>
      </c>
      <c r="D729">
        <v>25</v>
      </c>
      <c r="G729" s="18">
        <v>38353</v>
      </c>
      <c r="H729" t="s">
        <v>23</v>
      </c>
      <c r="J729" t="s">
        <v>23</v>
      </c>
      <c r="K729" t="s">
        <v>2601</v>
      </c>
    </row>
    <row r="730" spans="1:20">
      <c r="A730" t="s">
        <v>1765</v>
      </c>
      <c r="B730" t="s">
        <v>2603</v>
      </c>
      <c r="C730" t="s">
        <v>1766</v>
      </c>
      <c r="D730">
        <v>7</v>
      </c>
      <c r="G730" s="18">
        <v>38353</v>
      </c>
      <c r="H730" t="s">
        <v>23</v>
      </c>
      <c r="J730" t="s">
        <v>1767</v>
      </c>
      <c r="K730" t="s">
        <v>2603</v>
      </c>
    </row>
    <row r="731" spans="1:20">
      <c r="A731" t="s">
        <v>1768</v>
      </c>
      <c r="B731" t="s">
        <v>2604</v>
      </c>
      <c r="C731" t="s">
        <v>908</v>
      </c>
      <c r="D731">
        <v>5</v>
      </c>
      <c r="G731" s="18">
        <v>41138</v>
      </c>
      <c r="H731" t="s">
        <v>23</v>
      </c>
      <c r="J731" t="s">
        <v>23</v>
      </c>
      <c r="K731" t="s">
        <v>2604</v>
      </c>
    </row>
    <row r="732" spans="1:20">
      <c r="A732" t="s">
        <v>1769</v>
      </c>
      <c r="B732" t="s">
        <v>2605</v>
      </c>
      <c r="C732" t="s">
        <v>668</v>
      </c>
      <c r="D732">
        <v>6</v>
      </c>
      <c r="G732" s="18">
        <v>41138</v>
      </c>
      <c r="H732" t="s">
        <v>23</v>
      </c>
      <c r="J732" t="s">
        <v>1767</v>
      </c>
      <c r="K732" t="s">
        <v>2605</v>
      </c>
    </row>
    <row r="733" spans="1:20">
      <c r="A733" t="s">
        <v>1770</v>
      </c>
      <c r="B733" t="s">
        <v>2606</v>
      </c>
      <c r="C733" t="s">
        <v>763</v>
      </c>
      <c r="D733">
        <v>4</v>
      </c>
      <c r="G733" s="18">
        <v>41138</v>
      </c>
      <c r="H733" t="s">
        <v>23</v>
      </c>
      <c r="J733" t="s">
        <v>23</v>
      </c>
      <c r="K733" t="s">
        <v>2606</v>
      </c>
    </row>
    <row r="734" spans="1:20">
      <c r="A734" t="s">
        <v>1771</v>
      </c>
      <c r="B734" t="s">
        <v>1772</v>
      </c>
      <c r="D734">
        <v>1949</v>
      </c>
      <c r="E734" t="s">
        <v>185</v>
      </c>
      <c r="F734">
        <v>118</v>
      </c>
      <c r="G734" s="18">
        <v>41492</v>
      </c>
      <c r="H734" t="s">
        <v>1722</v>
      </c>
      <c r="I734" t="s">
        <v>1773</v>
      </c>
      <c r="J734" t="s">
        <v>1342</v>
      </c>
      <c r="K734" t="s">
        <v>1774</v>
      </c>
      <c r="L734">
        <v>31</v>
      </c>
      <c r="M734">
        <v>24</v>
      </c>
      <c r="N734">
        <v>26.5</v>
      </c>
      <c r="P734">
        <v>12</v>
      </c>
      <c r="Q734" t="s">
        <v>1445</v>
      </c>
      <c r="R734">
        <v>61</v>
      </c>
      <c r="S734">
        <v>52</v>
      </c>
      <c r="T734">
        <v>98</v>
      </c>
    </row>
    <row r="735" spans="1:20">
      <c r="A735" t="s">
        <v>1775</v>
      </c>
      <c r="B735" t="s">
        <v>1776</v>
      </c>
      <c r="D735">
        <v>1929</v>
      </c>
      <c r="E735" t="s">
        <v>206</v>
      </c>
      <c r="F735">
        <v>116</v>
      </c>
      <c r="G735" s="18">
        <v>41492</v>
      </c>
      <c r="H735" t="s">
        <v>1722</v>
      </c>
      <c r="I735" t="s">
        <v>1777</v>
      </c>
      <c r="J735" t="s">
        <v>1342</v>
      </c>
      <c r="K735" t="s">
        <v>1778</v>
      </c>
      <c r="L735">
        <v>31</v>
      </c>
      <c r="M735">
        <v>24</v>
      </c>
      <c r="N735">
        <v>26.5</v>
      </c>
      <c r="P735">
        <v>12</v>
      </c>
      <c r="Q735" t="s">
        <v>1445</v>
      </c>
      <c r="R735">
        <v>61</v>
      </c>
      <c r="S735">
        <v>52</v>
      </c>
      <c r="T735">
        <v>98</v>
      </c>
    </row>
    <row r="736" spans="1:20">
      <c r="A736" t="s">
        <v>1779</v>
      </c>
      <c r="B736" t="s">
        <v>1780</v>
      </c>
      <c r="D736">
        <v>1499</v>
      </c>
      <c r="E736" t="s">
        <v>206</v>
      </c>
      <c r="F736">
        <v>96</v>
      </c>
      <c r="G736" s="18">
        <v>41492</v>
      </c>
      <c r="H736" t="s">
        <v>1722</v>
      </c>
      <c r="I736" t="s">
        <v>1781</v>
      </c>
      <c r="J736" t="s">
        <v>1342</v>
      </c>
      <c r="K736" t="s">
        <v>1782</v>
      </c>
      <c r="L736">
        <v>31</v>
      </c>
      <c r="M736">
        <v>24</v>
      </c>
      <c r="N736">
        <v>20.75</v>
      </c>
      <c r="P736">
        <v>16</v>
      </c>
      <c r="Q736" t="s">
        <v>1445</v>
      </c>
      <c r="R736">
        <v>61</v>
      </c>
      <c r="S736">
        <v>52</v>
      </c>
      <c r="T736">
        <v>102</v>
      </c>
    </row>
    <row r="737" spans="1:20">
      <c r="A737" t="s">
        <v>1783</v>
      </c>
      <c r="B737" t="s">
        <v>1784</v>
      </c>
      <c r="D737">
        <v>1549</v>
      </c>
      <c r="E737" t="s">
        <v>206</v>
      </c>
      <c r="F737">
        <v>124</v>
      </c>
      <c r="G737" s="18">
        <v>41492</v>
      </c>
      <c r="H737" t="s">
        <v>1722</v>
      </c>
      <c r="I737" t="s">
        <v>1785</v>
      </c>
      <c r="J737" t="s">
        <v>1342</v>
      </c>
      <c r="K737" t="s">
        <v>1786</v>
      </c>
      <c r="L737">
        <v>31</v>
      </c>
      <c r="M737">
        <v>24</v>
      </c>
      <c r="N737">
        <v>20.75</v>
      </c>
      <c r="P737">
        <v>16</v>
      </c>
      <c r="Q737" t="s">
        <v>1445</v>
      </c>
      <c r="R737">
        <v>61</v>
      </c>
      <c r="S737">
        <v>52</v>
      </c>
      <c r="T737">
        <v>102</v>
      </c>
    </row>
    <row r="738" spans="1:20">
      <c r="A738" t="s">
        <v>1787</v>
      </c>
      <c r="B738" t="s">
        <v>1788</v>
      </c>
      <c r="D738">
        <v>1799</v>
      </c>
      <c r="E738" t="s">
        <v>185</v>
      </c>
      <c r="F738">
        <v>91</v>
      </c>
      <c r="G738" s="18">
        <v>40406</v>
      </c>
      <c r="H738" t="s">
        <v>1722</v>
      </c>
      <c r="I738" t="s">
        <v>1789</v>
      </c>
      <c r="J738" t="s">
        <v>1342</v>
      </c>
      <c r="K738" t="s">
        <v>1790</v>
      </c>
      <c r="L738">
        <v>30</v>
      </c>
      <c r="M738">
        <v>23</v>
      </c>
      <c r="N738">
        <v>22</v>
      </c>
      <c r="O738" t="s">
        <v>1740</v>
      </c>
      <c r="P738">
        <v>16</v>
      </c>
      <c r="Q738" t="s">
        <v>1445</v>
      </c>
      <c r="R738">
        <v>48</v>
      </c>
      <c r="S738">
        <v>61</v>
      </c>
      <c r="T738">
        <v>92</v>
      </c>
    </row>
    <row r="739" spans="1:20">
      <c r="A739" t="s">
        <v>1791</v>
      </c>
      <c r="B739" t="s">
        <v>1792</v>
      </c>
      <c r="D739">
        <v>1779</v>
      </c>
      <c r="E739" t="s">
        <v>206</v>
      </c>
      <c r="F739">
        <v>91</v>
      </c>
      <c r="G739" s="18">
        <v>40406</v>
      </c>
      <c r="H739" t="s">
        <v>1722</v>
      </c>
      <c r="I739" t="s">
        <v>1793</v>
      </c>
      <c r="J739" t="s">
        <v>1342</v>
      </c>
      <c r="K739" t="s">
        <v>1794</v>
      </c>
      <c r="L739">
        <v>30</v>
      </c>
      <c r="M739">
        <v>23</v>
      </c>
      <c r="N739">
        <v>22</v>
      </c>
      <c r="O739" t="s">
        <v>1740</v>
      </c>
      <c r="P739">
        <v>16</v>
      </c>
      <c r="Q739" t="s">
        <v>1445</v>
      </c>
      <c r="R739">
        <v>48</v>
      </c>
      <c r="S739">
        <v>61</v>
      </c>
      <c r="T739">
        <v>92</v>
      </c>
    </row>
    <row r="740" spans="1:20">
      <c r="A740" t="s">
        <v>908</v>
      </c>
      <c r="B740" t="s">
        <v>1795</v>
      </c>
      <c r="D740">
        <v>1499</v>
      </c>
      <c r="E740" t="s">
        <v>185</v>
      </c>
      <c r="F740">
        <v>76</v>
      </c>
      <c r="G740" s="18">
        <v>40406</v>
      </c>
      <c r="H740" t="s">
        <v>1722</v>
      </c>
      <c r="I740" t="s">
        <v>1796</v>
      </c>
      <c r="J740" t="s">
        <v>1342</v>
      </c>
      <c r="K740" t="s">
        <v>1797</v>
      </c>
      <c r="L740">
        <v>30</v>
      </c>
      <c r="M740">
        <v>23</v>
      </c>
      <c r="N740">
        <v>22</v>
      </c>
      <c r="O740" t="s">
        <v>1740</v>
      </c>
      <c r="P740">
        <v>16</v>
      </c>
      <c r="Q740" t="s">
        <v>1445</v>
      </c>
      <c r="R740">
        <v>48</v>
      </c>
      <c r="S740">
        <v>61</v>
      </c>
      <c r="T740">
        <v>92</v>
      </c>
    </row>
    <row r="741" spans="1:20">
      <c r="A741" t="s">
        <v>1798</v>
      </c>
      <c r="B741" t="s">
        <v>1799</v>
      </c>
      <c r="D741">
        <v>1499</v>
      </c>
      <c r="E741" t="s">
        <v>185</v>
      </c>
      <c r="F741">
        <v>77</v>
      </c>
      <c r="G741" s="18">
        <v>40406</v>
      </c>
      <c r="H741" t="s">
        <v>1722</v>
      </c>
      <c r="I741" t="s">
        <v>1800</v>
      </c>
      <c r="J741" t="s">
        <v>1342</v>
      </c>
      <c r="K741" t="s">
        <v>1801</v>
      </c>
      <c r="L741">
        <v>30</v>
      </c>
      <c r="M741">
        <v>23</v>
      </c>
      <c r="N741">
        <v>22</v>
      </c>
      <c r="O741" t="s">
        <v>1740</v>
      </c>
      <c r="P741">
        <v>16</v>
      </c>
      <c r="Q741" t="s">
        <v>1445</v>
      </c>
      <c r="R741">
        <v>48</v>
      </c>
      <c r="S741">
        <v>61</v>
      </c>
      <c r="T741">
        <v>92</v>
      </c>
    </row>
    <row r="742" spans="1:20">
      <c r="A742" t="s">
        <v>1802</v>
      </c>
      <c r="B742" t="s">
        <v>1803</v>
      </c>
      <c r="D742">
        <v>1479</v>
      </c>
      <c r="E742" t="s">
        <v>206</v>
      </c>
      <c r="F742">
        <v>77</v>
      </c>
      <c r="G742" s="18">
        <v>40406</v>
      </c>
      <c r="H742" t="s">
        <v>1722</v>
      </c>
      <c r="I742" t="s">
        <v>1804</v>
      </c>
      <c r="J742" t="s">
        <v>1342</v>
      </c>
      <c r="K742" t="s">
        <v>1805</v>
      </c>
      <c r="L742">
        <v>30</v>
      </c>
      <c r="M742">
        <v>23</v>
      </c>
      <c r="N742">
        <v>22</v>
      </c>
      <c r="O742" t="s">
        <v>1740</v>
      </c>
      <c r="P742">
        <v>16</v>
      </c>
      <c r="Q742" t="s">
        <v>1445</v>
      </c>
      <c r="R742">
        <v>48</v>
      </c>
      <c r="S742">
        <v>61</v>
      </c>
      <c r="T742">
        <v>92</v>
      </c>
    </row>
    <row r="743" spans="1:20">
      <c r="A743" t="s">
        <v>1806</v>
      </c>
      <c r="B743" t="s">
        <v>1807</v>
      </c>
      <c r="D743">
        <v>1479</v>
      </c>
      <c r="E743" t="s">
        <v>206</v>
      </c>
      <c r="F743">
        <v>76</v>
      </c>
      <c r="G743" s="18">
        <v>40406</v>
      </c>
      <c r="H743" t="s">
        <v>1722</v>
      </c>
      <c r="I743" t="s">
        <v>1808</v>
      </c>
      <c r="J743" t="s">
        <v>1342</v>
      </c>
      <c r="K743" t="s">
        <v>1809</v>
      </c>
      <c r="L743">
        <v>30</v>
      </c>
      <c r="M743">
        <v>23</v>
      </c>
      <c r="N743">
        <v>22</v>
      </c>
      <c r="O743" t="s">
        <v>1740</v>
      </c>
      <c r="P743">
        <v>16</v>
      </c>
      <c r="Q743" t="s">
        <v>1445</v>
      </c>
      <c r="R743">
        <v>48</v>
      </c>
      <c r="S743">
        <v>61</v>
      </c>
      <c r="T743">
        <v>92</v>
      </c>
    </row>
    <row r="744" spans="1:20">
      <c r="A744" t="s">
        <v>678</v>
      </c>
      <c r="B744" t="s">
        <v>1795</v>
      </c>
      <c r="C744" t="s">
        <v>1758</v>
      </c>
      <c r="D744">
        <v>1299</v>
      </c>
      <c r="E744" t="s">
        <v>185</v>
      </c>
      <c r="F744">
        <v>63</v>
      </c>
      <c r="G744" s="18">
        <v>40406</v>
      </c>
      <c r="H744" t="s">
        <v>1722</v>
      </c>
      <c r="I744" t="s">
        <v>1810</v>
      </c>
      <c r="J744" t="s">
        <v>1342</v>
      </c>
      <c r="K744" t="s">
        <v>1797</v>
      </c>
      <c r="L744">
        <v>26.75</v>
      </c>
      <c r="M744">
        <v>21</v>
      </c>
      <c r="N744">
        <v>20.75</v>
      </c>
      <c r="P744">
        <v>16</v>
      </c>
      <c r="Q744" t="s">
        <v>1445</v>
      </c>
      <c r="R744">
        <v>52</v>
      </c>
      <c r="S744">
        <v>61</v>
      </c>
      <c r="T744">
        <v>84</v>
      </c>
    </row>
    <row r="745" spans="1:20">
      <c r="A745" t="s">
        <v>1811</v>
      </c>
      <c r="B745" t="s">
        <v>1799</v>
      </c>
      <c r="C745" t="s">
        <v>1758</v>
      </c>
      <c r="D745">
        <v>1299</v>
      </c>
      <c r="E745" t="s">
        <v>185</v>
      </c>
      <c r="F745">
        <v>64</v>
      </c>
      <c r="G745" s="18">
        <v>40406</v>
      </c>
      <c r="H745" t="s">
        <v>1722</v>
      </c>
      <c r="I745" t="s">
        <v>1812</v>
      </c>
      <c r="J745" t="s">
        <v>1342</v>
      </c>
      <c r="K745" t="s">
        <v>1801</v>
      </c>
      <c r="L745">
        <v>26.75</v>
      </c>
      <c r="M745">
        <v>21</v>
      </c>
      <c r="N745">
        <v>20.75</v>
      </c>
      <c r="P745">
        <v>16</v>
      </c>
      <c r="Q745" t="s">
        <v>1445</v>
      </c>
      <c r="R745">
        <v>52</v>
      </c>
      <c r="S745">
        <v>61</v>
      </c>
      <c r="T745">
        <v>84</v>
      </c>
    </row>
    <row r="746" spans="1:20">
      <c r="A746" t="s">
        <v>1813</v>
      </c>
      <c r="B746" t="s">
        <v>1803</v>
      </c>
      <c r="C746" t="s">
        <v>1758</v>
      </c>
      <c r="D746">
        <v>1279</v>
      </c>
      <c r="E746" t="s">
        <v>206</v>
      </c>
      <c r="F746">
        <v>64</v>
      </c>
      <c r="G746" s="18">
        <v>40406</v>
      </c>
      <c r="H746" t="s">
        <v>1722</v>
      </c>
      <c r="I746" t="s">
        <v>1814</v>
      </c>
      <c r="J746" t="s">
        <v>1342</v>
      </c>
      <c r="K746" t="s">
        <v>1805</v>
      </c>
      <c r="L746">
        <v>26.75</v>
      </c>
      <c r="M746">
        <v>21</v>
      </c>
      <c r="N746">
        <v>20.75</v>
      </c>
      <c r="P746">
        <v>16</v>
      </c>
      <c r="Q746" t="s">
        <v>1445</v>
      </c>
      <c r="R746">
        <v>52</v>
      </c>
      <c r="S746">
        <v>61</v>
      </c>
      <c r="T746">
        <v>84</v>
      </c>
    </row>
    <row r="747" spans="1:20">
      <c r="A747" t="s">
        <v>1815</v>
      </c>
      <c r="B747" t="s">
        <v>1807</v>
      </c>
      <c r="C747" t="s">
        <v>1758</v>
      </c>
      <c r="D747">
        <v>1279</v>
      </c>
      <c r="E747" t="s">
        <v>206</v>
      </c>
      <c r="F747">
        <v>63</v>
      </c>
      <c r="G747" s="18">
        <v>40406</v>
      </c>
      <c r="H747" t="s">
        <v>1722</v>
      </c>
      <c r="I747" t="s">
        <v>1816</v>
      </c>
      <c r="J747" t="s">
        <v>1342</v>
      </c>
      <c r="K747" t="s">
        <v>1809</v>
      </c>
      <c r="L747">
        <v>26.75</v>
      </c>
      <c r="M747">
        <v>21</v>
      </c>
      <c r="N747">
        <v>20.75</v>
      </c>
      <c r="P747">
        <v>16</v>
      </c>
      <c r="Q747" t="s">
        <v>1445</v>
      </c>
      <c r="R747">
        <v>52</v>
      </c>
      <c r="S747">
        <v>61</v>
      </c>
      <c r="T747">
        <v>84</v>
      </c>
    </row>
    <row r="748" spans="1:20">
      <c r="A748" t="s">
        <v>1817</v>
      </c>
      <c r="B748" t="s">
        <v>1818</v>
      </c>
      <c r="C748" t="s">
        <v>1819</v>
      </c>
      <c r="D748">
        <v>164</v>
      </c>
      <c r="F748">
        <v>25</v>
      </c>
      <c r="G748" s="18">
        <v>42083</v>
      </c>
      <c r="H748" t="s">
        <v>23</v>
      </c>
      <c r="I748" t="s">
        <v>1820</v>
      </c>
      <c r="J748" t="s">
        <v>23</v>
      </c>
      <c r="K748" t="s">
        <v>1818</v>
      </c>
      <c r="P748">
        <v>60</v>
      </c>
    </row>
    <row r="749" spans="1:20">
      <c r="A749" t="s">
        <v>724</v>
      </c>
      <c r="B749" t="s">
        <v>1821</v>
      </c>
      <c r="C749" t="s">
        <v>1026</v>
      </c>
      <c r="D749">
        <v>379</v>
      </c>
      <c r="F749">
        <v>24</v>
      </c>
      <c r="G749" s="18">
        <v>40372</v>
      </c>
      <c r="H749" t="s">
        <v>23</v>
      </c>
      <c r="I749" t="s">
        <v>1822</v>
      </c>
      <c r="J749" t="s">
        <v>451</v>
      </c>
      <c r="K749" t="s">
        <v>1821</v>
      </c>
      <c r="L749">
        <v>24.5</v>
      </c>
      <c r="M749">
        <v>24.5</v>
      </c>
      <c r="N749">
        <v>7.62</v>
      </c>
      <c r="P749">
        <v>20</v>
      </c>
    </row>
    <row r="750" spans="1:20">
      <c r="A750" t="s">
        <v>795</v>
      </c>
      <c r="B750" t="s">
        <v>1823</v>
      </c>
      <c r="C750" t="s">
        <v>1824</v>
      </c>
      <c r="D750">
        <v>789</v>
      </c>
      <c r="F750">
        <v>42</v>
      </c>
      <c r="G750" s="18">
        <v>40812</v>
      </c>
      <c r="H750" t="s">
        <v>23</v>
      </c>
      <c r="I750" t="s">
        <v>1825</v>
      </c>
      <c r="J750" t="s">
        <v>451</v>
      </c>
      <c r="K750" t="s">
        <v>1823</v>
      </c>
      <c r="L750">
        <v>24.5</v>
      </c>
      <c r="M750">
        <v>25</v>
      </c>
      <c r="N750">
        <v>7.5</v>
      </c>
      <c r="P750">
        <v>20</v>
      </c>
    </row>
    <row r="751" spans="1:20">
      <c r="A751" t="s">
        <v>1826</v>
      </c>
      <c r="B751" t="s">
        <v>1827</v>
      </c>
      <c r="D751">
        <v>1359</v>
      </c>
      <c r="E751" t="s">
        <v>185</v>
      </c>
      <c r="F751">
        <v>96</v>
      </c>
      <c r="G751" s="18">
        <v>40812</v>
      </c>
      <c r="H751" t="s">
        <v>1828</v>
      </c>
      <c r="I751" t="s">
        <v>1829</v>
      </c>
      <c r="J751" t="s">
        <v>1342</v>
      </c>
      <c r="K751" t="s">
        <v>1830</v>
      </c>
      <c r="L751">
        <v>30</v>
      </c>
      <c r="M751">
        <v>24.5</v>
      </c>
      <c r="N751">
        <v>24</v>
      </c>
      <c r="P751">
        <v>12</v>
      </c>
      <c r="Q751" t="s">
        <v>1445</v>
      </c>
      <c r="R751">
        <v>61</v>
      </c>
      <c r="S751">
        <v>52</v>
      </c>
      <c r="T751">
        <v>98</v>
      </c>
    </row>
    <row r="752" spans="1:20">
      <c r="A752" t="s">
        <v>763</v>
      </c>
      <c r="B752" t="s">
        <v>1831</v>
      </c>
      <c r="D752">
        <v>1079</v>
      </c>
      <c r="E752" t="s">
        <v>185</v>
      </c>
      <c r="F752">
        <v>66</v>
      </c>
      <c r="G752" s="18">
        <v>40812</v>
      </c>
      <c r="H752" t="s">
        <v>1828</v>
      </c>
      <c r="I752" t="s">
        <v>1832</v>
      </c>
      <c r="J752" t="s">
        <v>1342</v>
      </c>
      <c r="K752" t="s">
        <v>1833</v>
      </c>
      <c r="L752">
        <v>30</v>
      </c>
      <c r="M752">
        <v>23</v>
      </c>
      <c r="N752">
        <v>22</v>
      </c>
      <c r="O752" t="s">
        <v>1740</v>
      </c>
      <c r="P752">
        <v>16</v>
      </c>
      <c r="Q752" t="s">
        <v>1445</v>
      </c>
      <c r="R752">
        <v>48</v>
      </c>
      <c r="S752">
        <v>61</v>
      </c>
      <c r="T752">
        <v>92</v>
      </c>
    </row>
    <row r="753" spans="1:20">
      <c r="A753" t="s">
        <v>1834</v>
      </c>
      <c r="B753" t="s">
        <v>1835</v>
      </c>
      <c r="D753">
        <v>1059</v>
      </c>
      <c r="E753" t="s">
        <v>206</v>
      </c>
      <c r="F753">
        <v>66</v>
      </c>
      <c r="G753" s="18">
        <v>40812</v>
      </c>
      <c r="H753" t="s">
        <v>1828</v>
      </c>
      <c r="I753" t="s">
        <v>1836</v>
      </c>
      <c r="J753" t="s">
        <v>1342</v>
      </c>
      <c r="K753" t="s">
        <v>1837</v>
      </c>
      <c r="L753">
        <v>30</v>
      </c>
      <c r="M753">
        <v>23</v>
      </c>
      <c r="N753">
        <v>22</v>
      </c>
      <c r="O753" t="s">
        <v>1740</v>
      </c>
      <c r="P753">
        <v>16</v>
      </c>
      <c r="Q753" t="s">
        <v>1445</v>
      </c>
      <c r="R753">
        <v>48</v>
      </c>
      <c r="S753">
        <v>61</v>
      </c>
      <c r="T753">
        <v>92</v>
      </c>
    </row>
    <row r="754" spans="1:20">
      <c r="A754" t="s">
        <v>1838</v>
      </c>
      <c r="B754" t="s">
        <v>1839</v>
      </c>
      <c r="D754">
        <v>103</v>
      </c>
      <c r="G754" s="18">
        <v>42165</v>
      </c>
      <c r="H754" t="s">
        <v>23</v>
      </c>
      <c r="J754" t="s">
        <v>23</v>
      </c>
      <c r="K754" t="s">
        <v>2607</v>
      </c>
    </row>
    <row r="755" spans="1:20">
      <c r="A755" t="s">
        <v>2608</v>
      </c>
      <c r="B755" t="s">
        <v>1840</v>
      </c>
      <c r="D755">
        <v>8</v>
      </c>
      <c r="G755" s="18">
        <v>43081</v>
      </c>
      <c r="H755" t="s">
        <v>23</v>
      </c>
      <c r="J755" t="s">
        <v>23</v>
      </c>
      <c r="K755" t="s">
        <v>1840</v>
      </c>
    </row>
    <row r="756" spans="1:20">
      <c r="A756" t="s">
        <v>2609</v>
      </c>
      <c r="B756" t="s">
        <v>2610</v>
      </c>
      <c r="C756" t="s">
        <v>2611</v>
      </c>
      <c r="D756">
        <v>7</v>
      </c>
      <c r="G756" s="18">
        <v>38353</v>
      </c>
      <c r="H756" t="s">
        <v>23</v>
      </c>
      <c r="J756" t="s">
        <v>1767</v>
      </c>
      <c r="K756" t="s">
        <v>2610</v>
      </c>
    </row>
    <row r="757" spans="1:20">
      <c r="A757" t="s">
        <v>539</v>
      </c>
      <c r="B757" t="s">
        <v>1841</v>
      </c>
      <c r="D757">
        <v>1407</v>
      </c>
      <c r="E757" t="s">
        <v>185</v>
      </c>
      <c r="F757">
        <v>81</v>
      </c>
      <c r="G757" s="18">
        <v>39661</v>
      </c>
      <c r="H757" t="s">
        <v>1722</v>
      </c>
      <c r="I757" t="s">
        <v>1842</v>
      </c>
      <c r="J757" t="s">
        <v>1342</v>
      </c>
      <c r="K757" t="s">
        <v>1843</v>
      </c>
      <c r="L757">
        <v>30</v>
      </c>
      <c r="M757">
        <v>23</v>
      </c>
      <c r="N757">
        <v>22</v>
      </c>
      <c r="O757" t="s">
        <v>1740</v>
      </c>
      <c r="P757">
        <v>16</v>
      </c>
      <c r="Q757" t="s">
        <v>1445</v>
      </c>
      <c r="R757">
        <v>48</v>
      </c>
      <c r="S757">
        <v>61</v>
      </c>
      <c r="T757">
        <v>4</v>
      </c>
    </row>
    <row r="758" spans="1:20">
      <c r="A758" t="s">
        <v>2612</v>
      </c>
      <c r="B758" t="s">
        <v>2613</v>
      </c>
      <c r="C758" t="s">
        <v>2602</v>
      </c>
      <c r="D758">
        <v>11</v>
      </c>
      <c r="G758" s="18">
        <v>38353</v>
      </c>
      <c r="H758" t="s">
        <v>23</v>
      </c>
      <c r="J758" t="s">
        <v>23</v>
      </c>
      <c r="K758" t="s">
        <v>2613</v>
      </c>
    </row>
    <row r="759" spans="1:20">
      <c r="A759" t="s">
        <v>2614</v>
      </c>
      <c r="B759" t="s">
        <v>2615</v>
      </c>
      <c r="C759" t="s">
        <v>2602</v>
      </c>
      <c r="D759">
        <v>32</v>
      </c>
      <c r="G759" s="18">
        <v>38353</v>
      </c>
      <c r="H759" t="s">
        <v>23</v>
      </c>
      <c r="J759" t="s">
        <v>23</v>
      </c>
      <c r="K759" t="s">
        <v>2616</v>
      </c>
    </row>
    <row r="760" spans="1:20">
      <c r="A760" t="s">
        <v>2617</v>
      </c>
      <c r="B760" t="s">
        <v>2618</v>
      </c>
      <c r="C760" t="s">
        <v>2602</v>
      </c>
      <c r="D760">
        <v>4</v>
      </c>
      <c r="G760" s="18">
        <v>38353</v>
      </c>
      <c r="H760" t="s">
        <v>23</v>
      </c>
      <c r="J760" t="s">
        <v>23</v>
      </c>
      <c r="K760" t="s">
        <v>2619</v>
      </c>
    </row>
    <row r="761" spans="1:20">
      <c r="A761" t="s">
        <v>2620</v>
      </c>
      <c r="B761" t="s">
        <v>2621</v>
      </c>
      <c r="C761" t="s">
        <v>2602</v>
      </c>
      <c r="D761">
        <v>4</v>
      </c>
      <c r="G761" s="18">
        <v>38353</v>
      </c>
      <c r="H761" t="s">
        <v>23</v>
      </c>
      <c r="J761" t="s">
        <v>23</v>
      </c>
      <c r="K761" t="s">
        <v>2621</v>
      </c>
    </row>
    <row r="762" spans="1:20">
      <c r="A762" t="s">
        <v>2622</v>
      </c>
      <c r="B762" t="s">
        <v>2623</v>
      </c>
      <c r="C762" t="s">
        <v>2602</v>
      </c>
      <c r="D762">
        <v>21</v>
      </c>
      <c r="G762" s="18">
        <v>38353</v>
      </c>
      <c r="H762" t="s">
        <v>23</v>
      </c>
      <c r="J762" t="s">
        <v>23</v>
      </c>
      <c r="K762" t="s">
        <v>2623</v>
      </c>
    </row>
    <row r="763" spans="1:20">
      <c r="A763" t="s">
        <v>2624</v>
      </c>
      <c r="B763" t="s">
        <v>2625</v>
      </c>
      <c r="C763" t="s">
        <v>2602</v>
      </c>
      <c r="D763">
        <v>18</v>
      </c>
      <c r="G763" s="18">
        <v>38353</v>
      </c>
      <c r="H763" t="s">
        <v>23</v>
      </c>
      <c r="J763" t="s">
        <v>23</v>
      </c>
      <c r="K763" t="s">
        <v>2625</v>
      </c>
    </row>
    <row r="764" spans="1:20">
      <c r="A764" t="s">
        <v>2626</v>
      </c>
      <c r="B764" t="s">
        <v>2627</v>
      </c>
      <c r="C764" t="s">
        <v>2602</v>
      </c>
      <c r="D764">
        <v>62</v>
      </c>
      <c r="G764" s="18">
        <v>38353</v>
      </c>
      <c r="H764" t="s">
        <v>23</v>
      </c>
      <c r="J764" t="s">
        <v>23</v>
      </c>
      <c r="K764" t="s">
        <v>2627</v>
      </c>
    </row>
    <row r="765" spans="1:20">
      <c r="A765" t="s">
        <v>2628</v>
      </c>
      <c r="B765" t="s">
        <v>2629</v>
      </c>
      <c r="C765" t="s">
        <v>2602</v>
      </c>
      <c r="D765">
        <v>12</v>
      </c>
      <c r="G765" s="18">
        <v>38353</v>
      </c>
      <c r="H765" t="s">
        <v>23</v>
      </c>
      <c r="J765" t="s">
        <v>23</v>
      </c>
      <c r="K765" t="s">
        <v>2629</v>
      </c>
    </row>
    <row r="766" spans="1:20">
      <c r="A766" t="s">
        <v>2630</v>
      </c>
      <c r="B766" t="s">
        <v>2631</v>
      </c>
      <c r="C766" t="s">
        <v>2602</v>
      </c>
      <c r="D766">
        <v>10</v>
      </c>
      <c r="G766" s="18">
        <v>38353</v>
      </c>
      <c r="H766" t="s">
        <v>23</v>
      </c>
      <c r="J766" t="s">
        <v>23</v>
      </c>
      <c r="K766" t="s">
        <v>2631</v>
      </c>
    </row>
    <row r="767" spans="1:20">
      <c r="A767" t="s">
        <v>2632</v>
      </c>
      <c r="B767" t="s">
        <v>2633</v>
      </c>
      <c r="C767" t="s">
        <v>2602</v>
      </c>
      <c r="D767">
        <v>4</v>
      </c>
      <c r="G767" s="18">
        <v>38353</v>
      </c>
      <c r="H767" t="s">
        <v>23</v>
      </c>
      <c r="J767" t="s">
        <v>23</v>
      </c>
      <c r="K767" t="s">
        <v>2633</v>
      </c>
    </row>
    <row r="768" spans="1:20">
      <c r="A768" t="s">
        <v>2634</v>
      </c>
      <c r="B768" t="s">
        <v>2635</v>
      </c>
      <c r="C768" t="s">
        <v>2602</v>
      </c>
      <c r="D768">
        <v>7</v>
      </c>
      <c r="G768" s="18">
        <v>38353</v>
      </c>
      <c r="H768" t="s">
        <v>23</v>
      </c>
      <c r="J768" t="s">
        <v>23</v>
      </c>
      <c r="K768" t="s">
        <v>2636</v>
      </c>
    </row>
    <row r="769" spans="1:11">
      <c r="A769" t="s">
        <v>2637</v>
      </c>
      <c r="B769" t="s">
        <v>2638</v>
      </c>
      <c r="C769" t="s">
        <v>2602</v>
      </c>
      <c r="D769">
        <v>55</v>
      </c>
      <c r="G769" s="18">
        <v>38353</v>
      </c>
      <c r="H769" t="s">
        <v>23</v>
      </c>
      <c r="J769" t="s">
        <v>23</v>
      </c>
      <c r="K769" t="s">
        <v>2638</v>
      </c>
    </row>
    <row r="770" spans="1:11">
      <c r="A770" t="s">
        <v>2639</v>
      </c>
      <c r="B770" t="s">
        <v>1156</v>
      </c>
      <c r="C770" t="s">
        <v>2602</v>
      </c>
      <c r="D770">
        <v>57</v>
      </c>
      <c r="G770" s="18">
        <v>38353</v>
      </c>
      <c r="H770" t="s">
        <v>23</v>
      </c>
      <c r="J770" t="s">
        <v>23</v>
      </c>
      <c r="K770" t="s">
        <v>1156</v>
      </c>
    </row>
    <row r="771" spans="1:11">
      <c r="A771" t="s">
        <v>1844</v>
      </c>
      <c r="B771" t="s">
        <v>1845</v>
      </c>
      <c r="C771" t="s">
        <v>1846</v>
      </c>
      <c r="D771">
        <v>12</v>
      </c>
      <c r="G771" s="18">
        <v>38353</v>
      </c>
      <c r="H771" t="s">
        <v>23</v>
      </c>
      <c r="J771" t="s">
        <v>23</v>
      </c>
      <c r="K771" t="s">
        <v>1845</v>
      </c>
    </row>
    <row r="772" spans="1:11">
      <c r="A772" t="s">
        <v>2640</v>
      </c>
      <c r="B772" t="s">
        <v>2641</v>
      </c>
      <c r="C772" t="s">
        <v>2602</v>
      </c>
      <c r="D772">
        <v>187</v>
      </c>
      <c r="G772" s="18">
        <v>38353</v>
      </c>
      <c r="H772" t="s">
        <v>23</v>
      </c>
      <c r="J772" t="s">
        <v>23</v>
      </c>
      <c r="K772" t="s">
        <v>2641</v>
      </c>
    </row>
    <row r="773" spans="1:11">
      <c r="A773" t="s">
        <v>2642</v>
      </c>
      <c r="B773" t="s">
        <v>2643</v>
      </c>
      <c r="C773" t="s">
        <v>2602</v>
      </c>
      <c r="D773">
        <v>16</v>
      </c>
      <c r="G773" s="18">
        <v>38353</v>
      </c>
      <c r="H773" t="s">
        <v>23</v>
      </c>
      <c r="J773" t="s">
        <v>23</v>
      </c>
      <c r="K773" t="s">
        <v>2643</v>
      </c>
    </row>
    <row r="774" spans="1:11">
      <c r="A774" t="s">
        <v>2644</v>
      </c>
      <c r="B774" t="s">
        <v>2645</v>
      </c>
      <c r="C774" t="s">
        <v>2602</v>
      </c>
      <c r="D774">
        <v>18</v>
      </c>
      <c r="G774" s="18">
        <v>38353</v>
      </c>
      <c r="H774" t="s">
        <v>23</v>
      </c>
      <c r="J774" t="s">
        <v>23</v>
      </c>
      <c r="K774" t="s">
        <v>2645</v>
      </c>
    </row>
    <row r="775" spans="1:11">
      <c r="A775" t="s">
        <v>2646</v>
      </c>
      <c r="B775" t="s">
        <v>2647</v>
      </c>
      <c r="C775" t="s">
        <v>2602</v>
      </c>
      <c r="D775">
        <v>24</v>
      </c>
      <c r="G775" s="18">
        <v>38353</v>
      </c>
      <c r="H775" t="s">
        <v>23</v>
      </c>
      <c r="J775" t="s">
        <v>23</v>
      </c>
      <c r="K775" t="s">
        <v>2647</v>
      </c>
    </row>
    <row r="776" spans="1:11">
      <c r="A776" t="s">
        <v>2648</v>
      </c>
      <c r="B776" t="s">
        <v>2649</v>
      </c>
      <c r="C776" t="s">
        <v>2602</v>
      </c>
      <c r="D776">
        <v>24</v>
      </c>
      <c r="G776" s="18">
        <v>38353</v>
      </c>
      <c r="H776" t="s">
        <v>23</v>
      </c>
      <c r="J776" t="s">
        <v>23</v>
      </c>
      <c r="K776" t="s">
        <v>2649</v>
      </c>
    </row>
    <row r="777" spans="1:11">
      <c r="A777" t="s">
        <v>2650</v>
      </c>
      <c r="B777" t="s">
        <v>2651</v>
      </c>
      <c r="C777" t="s">
        <v>2602</v>
      </c>
      <c r="D777">
        <v>6</v>
      </c>
      <c r="G777" s="18">
        <v>38353</v>
      </c>
      <c r="H777" t="s">
        <v>23</v>
      </c>
      <c r="J777" t="s">
        <v>23</v>
      </c>
      <c r="K777" t="s">
        <v>2651</v>
      </c>
    </row>
    <row r="778" spans="1:11">
      <c r="A778" t="s">
        <v>2652</v>
      </c>
      <c r="B778" t="s">
        <v>2653</v>
      </c>
      <c r="C778" t="s">
        <v>2602</v>
      </c>
      <c r="D778">
        <v>101</v>
      </c>
      <c r="G778" s="18">
        <v>38353</v>
      </c>
      <c r="H778" t="s">
        <v>23</v>
      </c>
      <c r="J778" t="s">
        <v>23</v>
      </c>
      <c r="K778" t="s">
        <v>2653</v>
      </c>
    </row>
    <row r="779" spans="1:11">
      <c r="A779" t="s">
        <v>2654</v>
      </c>
      <c r="B779" t="s">
        <v>2655</v>
      </c>
      <c r="C779" t="s">
        <v>2602</v>
      </c>
      <c r="D779">
        <v>48</v>
      </c>
      <c r="G779" s="18">
        <v>38353</v>
      </c>
      <c r="H779" t="s">
        <v>23</v>
      </c>
      <c r="J779" t="s">
        <v>23</v>
      </c>
      <c r="K779" t="s">
        <v>2655</v>
      </c>
    </row>
    <row r="780" spans="1:11">
      <c r="A780" t="s">
        <v>2656</v>
      </c>
      <c r="B780" t="s">
        <v>2657</v>
      </c>
      <c r="C780" t="s">
        <v>2602</v>
      </c>
      <c r="D780">
        <v>11</v>
      </c>
      <c r="G780" s="18">
        <v>38353</v>
      </c>
      <c r="H780" t="s">
        <v>23</v>
      </c>
      <c r="J780" t="s">
        <v>23</v>
      </c>
      <c r="K780" t="s">
        <v>2657</v>
      </c>
    </row>
    <row r="781" spans="1:11">
      <c r="A781" t="s">
        <v>2658</v>
      </c>
      <c r="B781" t="s">
        <v>2659</v>
      </c>
      <c r="C781" t="s">
        <v>2602</v>
      </c>
      <c r="D781">
        <v>11</v>
      </c>
      <c r="G781" s="18">
        <v>38353</v>
      </c>
      <c r="H781" t="s">
        <v>23</v>
      </c>
      <c r="J781" t="s">
        <v>23</v>
      </c>
      <c r="K781" t="s">
        <v>2659</v>
      </c>
    </row>
    <row r="782" spans="1:11">
      <c r="A782" t="s">
        <v>2660</v>
      </c>
      <c r="B782" t="s">
        <v>2661</v>
      </c>
      <c r="C782" t="s">
        <v>2602</v>
      </c>
      <c r="D782">
        <v>18</v>
      </c>
      <c r="G782" s="18">
        <v>38353</v>
      </c>
      <c r="H782" t="s">
        <v>23</v>
      </c>
      <c r="J782" t="s">
        <v>23</v>
      </c>
      <c r="K782" t="s">
        <v>2661</v>
      </c>
    </row>
    <row r="783" spans="1:11">
      <c r="A783" t="s">
        <v>2662</v>
      </c>
      <c r="B783" t="s">
        <v>2663</v>
      </c>
      <c r="C783" t="s">
        <v>2602</v>
      </c>
      <c r="D783">
        <v>5</v>
      </c>
      <c r="G783" s="18">
        <v>38353</v>
      </c>
      <c r="H783" t="s">
        <v>23</v>
      </c>
      <c r="J783" t="s">
        <v>23</v>
      </c>
      <c r="K783" t="s">
        <v>2663</v>
      </c>
    </row>
    <row r="784" spans="1:11">
      <c r="A784" t="s">
        <v>2664</v>
      </c>
      <c r="B784" t="s">
        <v>2665</v>
      </c>
      <c r="C784" t="s">
        <v>2602</v>
      </c>
      <c r="D784">
        <v>18</v>
      </c>
      <c r="G784" s="18">
        <v>38353</v>
      </c>
      <c r="H784" t="s">
        <v>23</v>
      </c>
      <c r="J784" t="s">
        <v>23</v>
      </c>
      <c r="K784" t="s">
        <v>2665</v>
      </c>
    </row>
    <row r="785" spans="1:20">
      <c r="A785" t="s">
        <v>2666</v>
      </c>
      <c r="B785" t="s">
        <v>2667</v>
      </c>
      <c r="C785" t="s">
        <v>2602</v>
      </c>
      <c r="D785">
        <v>37</v>
      </c>
      <c r="G785" s="18">
        <v>38353</v>
      </c>
      <c r="H785" t="s">
        <v>23</v>
      </c>
      <c r="J785" t="s">
        <v>23</v>
      </c>
      <c r="K785" t="s">
        <v>2667</v>
      </c>
    </row>
    <row r="786" spans="1:20">
      <c r="A786" t="s">
        <v>2668</v>
      </c>
      <c r="B786" t="s">
        <v>2669</v>
      </c>
      <c r="C786" t="s">
        <v>2602</v>
      </c>
      <c r="D786">
        <v>20</v>
      </c>
      <c r="G786" s="18">
        <v>38353</v>
      </c>
      <c r="H786" t="s">
        <v>23</v>
      </c>
      <c r="J786" t="s">
        <v>23</v>
      </c>
      <c r="K786" t="s">
        <v>2669</v>
      </c>
    </row>
    <row r="787" spans="1:20">
      <c r="A787" t="s">
        <v>2670</v>
      </c>
      <c r="B787" t="s">
        <v>2671</v>
      </c>
      <c r="C787" t="s">
        <v>2602</v>
      </c>
      <c r="D787">
        <v>18</v>
      </c>
      <c r="G787" s="18">
        <v>38353</v>
      </c>
      <c r="H787" t="s">
        <v>23</v>
      </c>
      <c r="J787" t="s">
        <v>23</v>
      </c>
      <c r="K787" t="s">
        <v>2671</v>
      </c>
    </row>
    <row r="788" spans="1:20">
      <c r="A788" t="s">
        <v>2672</v>
      </c>
      <c r="B788" t="s">
        <v>57</v>
      </c>
      <c r="C788" t="s">
        <v>2602</v>
      </c>
      <c r="D788">
        <v>94</v>
      </c>
      <c r="G788" s="18">
        <v>38353</v>
      </c>
      <c r="H788" t="s">
        <v>23</v>
      </c>
      <c r="J788" t="s">
        <v>23</v>
      </c>
      <c r="K788" t="s">
        <v>57</v>
      </c>
    </row>
    <row r="789" spans="1:20">
      <c r="A789" t="s">
        <v>2673</v>
      </c>
      <c r="B789" t="s">
        <v>2674</v>
      </c>
      <c r="C789" t="s">
        <v>2602</v>
      </c>
      <c r="D789">
        <v>16</v>
      </c>
      <c r="G789" s="18">
        <v>38353</v>
      </c>
      <c r="H789" t="s">
        <v>23</v>
      </c>
      <c r="J789" t="s">
        <v>23</v>
      </c>
      <c r="K789" t="s">
        <v>2674</v>
      </c>
    </row>
    <row r="790" spans="1:20">
      <c r="A790" t="s">
        <v>2675</v>
      </c>
      <c r="B790" t="s">
        <v>2676</v>
      </c>
      <c r="C790" t="s">
        <v>2677</v>
      </c>
      <c r="D790">
        <v>49</v>
      </c>
      <c r="G790" s="18">
        <v>38353</v>
      </c>
      <c r="H790" t="s">
        <v>23</v>
      </c>
      <c r="J790" t="s">
        <v>1767</v>
      </c>
      <c r="K790" t="s">
        <v>2676</v>
      </c>
    </row>
    <row r="791" spans="1:20">
      <c r="A791" t="s">
        <v>2678</v>
      </c>
      <c r="B791" t="s">
        <v>2679</v>
      </c>
      <c r="C791" t="s">
        <v>2680</v>
      </c>
      <c r="D791">
        <v>6</v>
      </c>
      <c r="G791" s="18">
        <v>38353</v>
      </c>
      <c r="H791" t="s">
        <v>23</v>
      </c>
      <c r="J791" t="s">
        <v>1767</v>
      </c>
      <c r="K791" t="s">
        <v>2679</v>
      </c>
    </row>
    <row r="792" spans="1:20">
      <c r="A792" t="s">
        <v>2681</v>
      </c>
      <c r="B792" t="s">
        <v>2682</v>
      </c>
      <c r="C792" t="s">
        <v>2602</v>
      </c>
      <c r="D792">
        <v>8</v>
      </c>
      <c r="G792" s="18">
        <v>38353</v>
      </c>
      <c r="H792" t="s">
        <v>23</v>
      </c>
      <c r="J792" t="s">
        <v>23</v>
      </c>
      <c r="K792" t="s">
        <v>2682</v>
      </c>
    </row>
    <row r="793" spans="1:20">
      <c r="A793" t="s">
        <v>548</v>
      </c>
      <c r="B793" t="s">
        <v>1847</v>
      </c>
      <c r="D793">
        <v>1407</v>
      </c>
      <c r="E793" t="s">
        <v>185</v>
      </c>
      <c r="F793">
        <v>87</v>
      </c>
      <c r="G793" s="18">
        <v>39661</v>
      </c>
      <c r="H793" t="s">
        <v>1848</v>
      </c>
      <c r="I793" t="s">
        <v>1849</v>
      </c>
      <c r="J793" t="s">
        <v>1342</v>
      </c>
      <c r="K793" t="s">
        <v>1850</v>
      </c>
      <c r="L793">
        <v>30</v>
      </c>
      <c r="M793">
        <v>23</v>
      </c>
      <c r="N793">
        <v>22</v>
      </c>
      <c r="O793" t="s">
        <v>1740</v>
      </c>
      <c r="P793">
        <v>16</v>
      </c>
      <c r="Q793" t="s">
        <v>1445</v>
      </c>
      <c r="R793">
        <v>48</v>
      </c>
      <c r="S793">
        <v>61</v>
      </c>
      <c r="T793">
        <v>4</v>
      </c>
    </row>
    <row r="794" spans="1:20">
      <c r="A794" t="s">
        <v>551</v>
      </c>
      <c r="B794" t="s">
        <v>1851</v>
      </c>
      <c r="D794">
        <v>1386</v>
      </c>
      <c r="E794" t="s">
        <v>206</v>
      </c>
      <c r="F794">
        <v>87</v>
      </c>
      <c r="G794" s="18">
        <v>39661</v>
      </c>
      <c r="H794" t="s">
        <v>1722</v>
      </c>
      <c r="I794" t="s">
        <v>1852</v>
      </c>
      <c r="J794" t="s">
        <v>1342</v>
      </c>
      <c r="K794" t="s">
        <v>1853</v>
      </c>
      <c r="L794">
        <v>30</v>
      </c>
      <c r="M794">
        <v>23</v>
      </c>
      <c r="N794">
        <v>22</v>
      </c>
      <c r="O794" t="s">
        <v>1740</v>
      </c>
      <c r="P794">
        <v>16</v>
      </c>
      <c r="Q794" t="s">
        <v>1445</v>
      </c>
      <c r="R794">
        <v>48</v>
      </c>
      <c r="S794">
        <v>61</v>
      </c>
      <c r="T794">
        <v>4</v>
      </c>
    </row>
    <row r="795" spans="1:20">
      <c r="A795" t="s">
        <v>1854</v>
      </c>
      <c r="B795" t="s">
        <v>1855</v>
      </c>
      <c r="D795">
        <v>1386</v>
      </c>
      <c r="E795" t="s">
        <v>206</v>
      </c>
      <c r="F795">
        <v>81</v>
      </c>
      <c r="G795" s="18">
        <v>39661</v>
      </c>
      <c r="H795" t="s">
        <v>1722</v>
      </c>
      <c r="I795" t="s">
        <v>1856</v>
      </c>
      <c r="J795" t="s">
        <v>1342</v>
      </c>
      <c r="K795" t="s">
        <v>1857</v>
      </c>
      <c r="L795">
        <v>30</v>
      </c>
      <c r="M795">
        <v>23</v>
      </c>
      <c r="N795">
        <v>22</v>
      </c>
      <c r="O795" t="s">
        <v>1740</v>
      </c>
      <c r="P795">
        <v>16</v>
      </c>
      <c r="Q795" t="s">
        <v>1445</v>
      </c>
      <c r="R795">
        <v>48</v>
      </c>
      <c r="S795">
        <v>61</v>
      </c>
      <c r="T795">
        <v>4</v>
      </c>
    </row>
    <row r="796" spans="1:20">
      <c r="A796" t="s">
        <v>2683</v>
      </c>
      <c r="B796" t="s">
        <v>2684</v>
      </c>
      <c r="C796" t="s">
        <v>2602</v>
      </c>
      <c r="D796">
        <v>4</v>
      </c>
      <c r="G796" s="18">
        <v>38353</v>
      </c>
      <c r="H796" t="s">
        <v>23</v>
      </c>
      <c r="J796" t="s">
        <v>23</v>
      </c>
      <c r="K796" t="s">
        <v>2685</v>
      </c>
    </row>
    <row r="797" spans="1:20">
      <c r="A797" t="s">
        <v>2686</v>
      </c>
      <c r="B797" t="s">
        <v>2687</v>
      </c>
      <c r="C797" t="s">
        <v>2602</v>
      </c>
      <c r="D797">
        <v>214</v>
      </c>
      <c r="G797" s="18">
        <v>38353</v>
      </c>
      <c r="H797" t="s">
        <v>23</v>
      </c>
      <c r="J797" t="s">
        <v>23</v>
      </c>
      <c r="K797" t="s">
        <v>2687</v>
      </c>
    </row>
    <row r="798" spans="1:20">
      <c r="A798" t="s">
        <v>2688</v>
      </c>
      <c r="B798" t="s">
        <v>2689</v>
      </c>
      <c r="C798" t="s">
        <v>2602</v>
      </c>
      <c r="D798">
        <v>7</v>
      </c>
      <c r="G798" s="18">
        <v>38353</v>
      </c>
      <c r="H798" t="s">
        <v>23</v>
      </c>
      <c r="J798" t="s">
        <v>23</v>
      </c>
      <c r="K798" t="s">
        <v>2689</v>
      </c>
    </row>
    <row r="799" spans="1:20">
      <c r="A799" t="s">
        <v>2690</v>
      </c>
      <c r="B799" t="s">
        <v>2691</v>
      </c>
      <c r="C799" t="s">
        <v>2602</v>
      </c>
      <c r="D799">
        <v>3</v>
      </c>
      <c r="G799" s="18">
        <v>38353</v>
      </c>
      <c r="H799" t="s">
        <v>23</v>
      </c>
      <c r="J799" t="s">
        <v>23</v>
      </c>
      <c r="K799" t="s">
        <v>2691</v>
      </c>
    </row>
    <row r="800" spans="1:20">
      <c r="A800" t="s">
        <v>2692</v>
      </c>
      <c r="B800" t="s">
        <v>2693</v>
      </c>
      <c r="C800" t="s">
        <v>2602</v>
      </c>
      <c r="D800">
        <v>19</v>
      </c>
      <c r="G800" s="18">
        <v>38353</v>
      </c>
      <c r="H800" t="s">
        <v>23</v>
      </c>
      <c r="J800" t="s">
        <v>23</v>
      </c>
      <c r="K800" t="s">
        <v>2693</v>
      </c>
    </row>
    <row r="801" spans="1:11">
      <c r="A801" t="s">
        <v>2694</v>
      </c>
      <c r="B801" t="s">
        <v>2695</v>
      </c>
      <c r="C801" t="s">
        <v>2602</v>
      </c>
      <c r="D801">
        <v>13</v>
      </c>
      <c r="G801" s="18">
        <v>38353</v>
      </c>
      <c r="H801" t="s">
        <v>23</v>
      </c>
      <c r="J801" t="s">
        <v>23</v>
      </c>
      <c r="K801" t="s">
        <v>2695</v>
      </c>
    </row>
    <row r="802" spans="1:11">
      <c r="A802" t="s">
        <v>2696</v>
      </c>
      <c r="B802" t="s">
        <v>2697</v>
      </c>
      <c r="C802" t="s">
        <v>2602</v>
      </c>
      <c r="D802">
        <v>38</v>
      </c>
      <c r="G802" s="18">
        <v>38353</v>
      </c>
      <c r="H802" t="s">
        <v>23</v>
      </c>
      <c r="J802" t="s">
        <v>23</v>
      </c>
      <c r="K802" t="s">
        <v>2697</v>
      </c>
    </row>
    <row r="803" spans="1:11">
      <c r="A803" t="s">
        <v>2698</v>
      </c>
      <c r="B803" t="s">
        <v>2699</v>
      </c>
      <c r="C803" t="s">
        <v>2602</v>
      </c>
      <c r="D803">
        <v>21</v>
      </c>
      <c r="G803" s="18">
        <v>38353</v>
      </c>
      <c r="H803" t="s">
        <v>23</v>
      </c>
      <c r="J803" t="s">
        <v>23</v>
      </c>
      <c r="K803" t="s">
        <v>2699</v>
      </c>
    </row>
    <row r="804" spans="1:11">
      <c r="A804" t="s">
        <v>2700</v>
      </c>
      <c r="B804" t="s">
        <v>2701</v>
      </c>
      <c r="C804" t="s">
        <v>2602</v>
      </c>
      <c r="D804">
        <v>17</v>
      </c>
      <c r="G804" s="18">
        <v>38353</v>
      </c>
      <c r="H804" t="s">
        <v>23</v>
      </c>
      <c r="J804" t="s">
        <v>23</v>
      </c>
      <c r="K804" t="s">
        <v>2701</v>
      </c>
    </row>
    <row r="805" spans="1:11">
      <c r="A805" t="s">
        <v>2702</v>
      </c>
      <c r="B805" t="s">
        <v>2703</v>
      </c>
      <c r="C805" t="s">
        <v>2602</v>
      </c>
      <c r="D805">
        <v>10</v>
      </c>
      <c r="G805" s="18">
        <v>38353</v>
      </c>
      <c r="H805" t="s">
        <v>23</v>
      </c>
      <c r="J805" t="s">
        <v>23</v>
      </c>
      <c r="K805" t="s">
        <v>2703</v>
      </c>
    </row>
    <row r="806" spans="1:11">
      <c r="A806" t="s">
        <v>2704</v>
      </c>
      <c r="B806" t="s">
        <v>2705</v>
      </c>
      <c r="C806" t="s">
        <v>2602</v>
      </c>
      <c r="D806">
        <v>11</v>
      </c>
      <c r="G806" s="18">
        <v>38353</v>
      </c>
      <c r="H806" t="s">
        <v>23</v>
      </c>
      <c r="J806" t="s">
        <v>23</v>
      </c>
      <c r="K806" t="s">
        <v>2705</v>
      </c>
    </row>
    <row r="807" spans="1:11">
      <c r="A807" t="s">
        <v>2706</v>
      </c>
      <c r="B807" t="s">
        <v>2707</v>
      </c>
      <c r="C807" t="s">
        <v>2708</v>
      </c>
      <c r="D807">
        <v>20</v>
      </c>
      <c r="G807" s="18">
        <v>38353</v>
      </c>
      <c r="H807" t="s">
        <v>23</v>
      </c>
      <c r="J807" t="s">
        <v>23</v>
      </c>
      <c r="K807" t="s">
        <v>2707</v>
      </c>
    </row>
    <row r="808" spans="1:11">
      <c r="A808" t="s">
        <v>2709</v>
      </c>
      <c r="B808" t="s">
        <v>2710</v>
      </c>
      <c r="C808" t="s">
        <v>2708</v>
      </c>
      <c r="D808">
        <v>20</v>
      </c>
      <c r="G808" s="18">
        <v>38353</v>
      </c>
      <c r="H808" t="s">
        <v>23</v>
      </c>
      <c r="J808" t="s">
        <v>23</v>
      </c>
      <c r="K808" t="s">
        <v>2710</v>
      </c>
    </row>
    <row r="809" spans="1:11">
      <c r="A809" t="s">
        <v>2711</v>
      </c>
      <c r="B809" t="s">
        <v>2712</v>
      </c>
      <c r="C809" t="s">
        <v>2708</v>
      </c>
      <c r="D809">
        <v>11</v>
      </c>
      <c r="G809" s="18">
        <v>38353</v>
      </c>
      <c r="H809" t="s">
        <v>23</v>
      </c>
      <c r="J809" t="s">
        <v>23</v>
      </c>
      <c r="K809" t="s">
        <v>2712</v>
      </c>
    </row>
    <row r="810" spans="1:11">
      <c r="A810" t="s">
        <v>2713</v>
      </c>
      <c r="B810" t="s">
        <v>2714</v>
      </c>
      <c r="C810" t="s">
        <v>2708</v>
      </c>
      <c r="D810">
        <v>12</v>
      </c>
      <c r="G810" s="18">
        <v>38353</v>
      </c>
      <c r="H810" t="s">
        <v>23</v>
      </c>
      <c r="J810" t="s">
        <v>23</v>
      </c>
      <c r="K810" t="s">
        <v>2714</v>
      </c>
    </row>
    <row r="811" spans="1:11">
      <c r="A811" t="s">
        <v>1858</v>
      </c>
      <c r="B811" t="s">
        <v>2715</v>
      </c>
      <c r="C811" t="s">
        <v>1859</v>
      </c>
      <c r="D811">
        <v>2</v>
      </c>
      <c r="G811" s="18">
        <v>38353</v>
      </c>
      <c r="H811" t="s">
        <v>23</v>
      </c>
      <c r="J811" t="s">
        <v>23</v>
      </c>
      <c r="K811" t="s">
        <v>2715</v>
      </c>
    </row>
    <row r="812" spans="1:11">
      <c r="A812" t="s">
        <v>2716</v>
      </c>
      <c r="B812" t="s">
        <v>2717</v>
      </c>
      <c r="C812" t="s">
        <v>2718</v>
      </c>
      <c r="D812">
        <v>8</v>
      </c>
      <c r="G812" s="18">
        <v>38353</v>
      </c>
      <c r="H812" t="s">
        <v>23</v>
      </c>
      <c r="J812" t="s">
        <v>23</v>
      </c>
      <c r="K812" t="s">
        <v>2719</v>
      </c>
    </row>
    <row r="813" spans="1:11">
      <c r="A813" t="s">
        <v>1860</v>
      </c>
      <c r="B813" t="s">
        <v>1861</v>
      </c>
      <c r="C813" t="s">
        <v>57</v>
      </c>
      <c r="D813">
        <v>26</v>
      </c>
      <c r="G813" s="18">
        <v>38353</v>
      </c>
      <c r="H813" t="s">
        <v>23</v>
      </c>
      <c r="J813" t="s">
        <v>23</v>
      </c>
      <c r="K813" t="s">
        <v>1861</v>
      </c>
    </row>
    <row r="814" spans="1:11">
      <c r="A814" t="s">
        <v>1862</v>
      </c>
      <c r="B814" t="s">
        <v>1863</v>
      </c>
      <c r="C814" t="s">
        <v>1864</v>
      </c>
      <c r="D814">
        <v>11</v>
      </c>
      <c r="G814" s="18">
        <v>38353</v>
      </c>
      <c r="H814" t="s">
        <v>23</v>
      </c>
      <c r="J814" t="s">
        <v>1767</v>
      </c>
      <c r="K814" t="s">
        <v>2720</v>
      </c>
    </row>
    <row r="815" spans="1:11">
      <c r="A815" t="s">
        <v>1865</v>
      </c>
      <c r="B815" t="s">
        <v>2721</v>
      </c>
      <c r="C815" t="s">
        <v>1866</v>
      </c>
      <c r="D815">
        <v>6</v>
      </c>
      <c r="G815" s="18">
        <v>40729</v>
      </c>
      <c r="H815" t="s">
        <v>23</v>
      </c>
      <c r="J815" t="s">
        <v>23</v>
      </c>
      <c r="K815" t="s">
        <v>2721</v>
      </c>
    </row>
    <row r="816" spans="1:11">
      <c r="A816" t="s">
        <v>1867</v>
      </c>
      <c r="B816" t="s">
        <v>1868</v>
      </c>
      <c r="C816" t="s">
        <v>1869</v>
      </c>
      <c r="D816">
        <v>96</v>
      </c>
      <c r="G816" s="18">
        <v>40655</v>
      </c>
      <c r="H816" t="s">
        <v>23</v>
      </c>
      <c r="J816" t="s">
        <v>23</v>
      </c>
      <c r="K816" t="s">
        <v>1868</v>
      </c>
    </row>
    <row r="817" spans="1:11">
      <c r="A817" t="s">
        <v>1870</v>
      </c>
      <c r="B817" t="s">
        <v>2722</v>
      </c>
      <c r="C817" t="s">
        <v>1871</v>
      </c>
      <c r="D817">
        <v>22</v>
      </c>
      <c r="G817" s="18">
        <v>40655</v>
      </c>
      <c r="H817" t="s">
        <v>23</v>
      </c>
      <c r="J817" t="s">
        <v>23</v>
      </c>
      <c r="K817" t="s">
        <v>2722</v>
      </c>
    </row>
    <row r="818" spans="1:11">
      <c r="A818" t="s">
        <v>1872</v>
      </c>
      <c r="B818" t="s">
        <v>2723</v>
      </c>
      <c r="C818" t="s">
        <v>1873</v>
      </c>
      <c r="D818">
        <v>8</v>
      </c>
      <c r="G818" s="18">
        <v>40655</v>
      </c>
      <c r="H818" t="s">
        <v>23</v>
      </c>
      <c r="J818" t="s">
        <v>23</v>
      </c>
      <c r="K818" t="s">
        <v>2723</v>
      </c>
    </row>
    <row r="819" spans="1:11">
      <c r="A819" t="s">
        <v>1874</v>
      </c>
      <c r="B819" t="s">
        <v>2724</v>
      </c>
      <c r="C819" t="s">
        <v>1871</v>
      </c>
      <c r="D819">
        <v>21</v>
      </c>
      <c r="G819" s="18">
        <v>40655</v>
      </c>
      <c r="H819" t="s">
        <v>23</v>
      </c>
      <c r="J819" t="s">
        <v>23</v>
      </c>
      <c r="K819" t="s">
        <v>2724</v>
      </c>
    </row>
    <row r="820" spans="1:11">
      <c r="A820" t="s">
        <v>1875</v>
      </c>
      <c r="B820" t="s">
        <v>2725</v>
      </c>
      <c r="C820" t="s">
        <v>1871</v>
      </c>
      <c r="D820">
        <v>16</v>
      </c>
      <c r="G820" s="18">
        <v>40655</v>
      </c>
      <c r="H820" t="s">
        <v>23</v>
      </c>
      <c r="J820" t="s">
        <v>23</v>
      </c>
      <c r="K820" t="s">
        <v>2725</v>
      </c>
    </row>
    <row r="821" spans="1:11">
      <c r="A821" t="s">
        <v>1876</v>
      </c>
      <c r="B821" t="s">
        <v>2726</v>
      </c>
      <c r="C821" t="s">
        <v>1871</v>
      </c>
      <c r="D821">
        <v>16</v>
      </c>
      <c r="G821" s="18">
        <v>40655</v>
      </c>
      <c r="H821" t="s">
        <v>23</v>
      </c>
      <c r="J821" t="s">
        <v>23</v>
      </c>
      <c r="K821" t="s">
        <v>2726</v>
      </c>
    </row>
    <row r="822" spans="1:11">
      <c r="A822" t="s">
        <v>1877</v>
      </c>
      <c r="B822" t="s">
        <v>2727</v>
      </c>
      <c r="C822" t="s">
        <v>1871</v>
      </c>
      <c r="D822">
        <v>20</v>
      </c>
      <c r="G822" s="18">
        <v>40729</v>
      </c>
      <c r="H822" t="s">
        <v>23</v>
      </c>
      <c r="J822" t="s">
        <v>23</v>
      </c>
      <c r="K822" t="s">
        <v>2727</v>
      </c>
    </row>
    <row r="823" spans="1:11">
      <c r="A823" t="s">
        <v>1878</v>
      </c>
      <c r="B823" t="s">
        <v>2728</v>
      </c>
      <c r="C823" t="s">
        <v>1871</v>
      </c>
      <c r="D823">
        <v>11</v>
      </c>
      <c r="G823" s="18">
        <v>40655</v>
      </c>
      <c r="H823" t="s">
        <v>23</v>
      </c>
      <c r="J823" t="s">
        <v>23</v>
      </c>
      <c r="K823" t="s">
        <v>2728</v>
      </c>
    </row>
    <row r="824" spans="1:11">
      <c r="A824" t="s">
        <v>1879</v>
      </c>
      <c r="B824" t="s">
        <v>2729</v>
      </c>
      <c r="C824" t="s">
        <v>1880</v>
      </c>
      <c r="D824">
        <v>8</v>
      </c>
      <c r="G824" s="18">
        <v>40655</v>
      </c>
      <c r="H824" t="s">
        <v>23</v>
      </c>
      <c r="J824" t="s">
        <v>23</v>
      </c>
      <c r="K824" t="s">
        <v>2729</v>
      </c>
    </row>
    <row r="825" spans="1:11">
      <c r="A825" t="s">
        <v>1881</v>
      </c>
      <c r="B825" t="s">
        <v>2730</v>
      </c>
      <c r="C825" t="s">
        <v>1880</v>
      </c>
      <c r="D825">
        <v>8</v>
      </c>
      <c r="G825" s="18">
        <v>40655</v>
      </c>
      <c r="H825" t="s">
        <v>23</v>
      </c>
      <c r="J825" t="s">
        <v>23</v>
      </c>
      <c r="K825" t="s">
        <v>2730</v>
      </c>
    </row>
    <row r="826" spans="1:11">
      <c r="A826" t="s">
        <v>1882</v>
      </c>
      <c r="B826" t="s">
        <v>2731</v>
      </c>
      <c r="C826" t="s">
        <v>1883</v>
      </c>
      <c r="D826">
        <v>16</v>
      </c>
      <c r="G826" s="18">
        <v>40655</v>
      </c>
      <c r="H826" t="s">
        <v>23</v>
      </c>
      <c r="J826" t="s">
        <v>23</v>
      </c>
      <c r="K826" t="s">
        <v>2731</v>
      </c>
    </row>
    <row r="827" spans="1:11">
      <c r="A827" t="s">
        <v>1884</v>
      </c>
      <c r="B827" t="s">
        <v>1885</v>
      </c>
      <c r="C827" t="s">
        <v>1886</v>
      </c>
      <c r="D827">
        <v>71</v>
      </c>
      <c r="G827" s="18">
        <v>40729</v>
      </c>
      <c r="H827" t="s">
        <v>23</v>
      </c>
      <c r="J827" t="s">
        <v>23</v>
      </c>
      <c r="K827" t="s">
        <v>1885</v>
      </c>
    </row>
    <row r="828" spans="1:11">
      <c r="A828" t="s">
        <v>1887</v>
      </c>
      <c r="B828" t="s">
        <v>2732</v>
      </c>
      <c r="C828" t="s">
        <v>1886</v>
      </c>
      <c r="D828">
        <v>51</v>
      </c>
      <c r="G828" s="18">
        <v>40655</v>
      </c>
      <c r="H828" t="s">
        <v>23</v>
      </c>
      <c r="J828" t="s">
        <v>23</v>
      </c>
      <c r="K828" t="s">
        <v>2732</v>
      </c>
    </row>
    <row r="829" spans="1:11">
      <c r="A829" t="s">
        <v>1888</v>
      </c>
      <c r="B829" t="s">
        <v>1885</v>
      </c>
      <c r="C829" t="s">
        <v>1886</v>
      </c>
      <c r="D829">
        <v>44</v>
      </c>
      <c r="G829" s="18">
        <v>40729</v>
      </c>
      <c r="H829" t="s">
        <v>23</v>
      </c>
      <c r="J829" t="s">
        <v>23</v>
      </c>
      <c r="K829" t="s">
        <v>1885</v>
      </c>
    </row>
    <row r="830" spans="1:11">
      <c r="A830" t="s">
        <v>1889</v>
      </c>
      <c r="B830" t="s">
        <v>2733</v>
      </c>
      <c r="C830" t="s">
        <v>1890</v>
      </c>
      <c r="D830">
        <v>11</v>
      </c>
      <c r="G830" s="18">
        <v>40729</v>
      </c>
      <c r="H830" t="s">
        <v>23</v>
      </c>
      <c r="J830" t="s">
        <v>23</v>
      </c>
      <c r="K830" t="s">
        <v>2733</v>
      </c>
    </row>
    <row r="831" spans="1:11">
      <c r="A831" t="s">
        <v>1891</v>
      </c>
      <c r="B831" t="s">
        <v>509</v>
      </c>
      <c r="D831">
        <v>6</v>
      </c>
      <c r="G831" s="18">
        <v>40729</v>
      </c>
      <c r="H831" t="s">
        <v>23</v>
      </c>
      <c r="J831" t="s">
        <v>23</v>
      </c>
      <c r="K831" t="s">
        <v>509</v>
      </c>
    </row>
    <row r="832" spans="1:11">
      <c r="A832" t="s">
        <v>1892</v>
      </c>
      <c r="B832" t="s">
        <v>2734</v>
      </c>
      <c r="D832">
        <v>20</v>
      </c>
      <c r="G832" s="18">
        <v>40729</v>
      </c>
      <c r="H832" t="s">
        <v>23</v>
      </c>
      <c r="J832" t="s">
        <v>23</v>
      </c>
      <c r="K832" t="s">
        <v>2734</v>
      </c>
    </row>
    <row r="833" spans="1:11">
      <c r="A833" t="s">
        <v>1893</v>
      </c>
      <c r="B833" t="s">
        <v>2735</v>
      </c>
      <c r="D833">
        <v>6</v>
      </c>
      <c r="G833" s="18">
        <v>40729</v>
      </c>
      <c r="H833" t="s">
        <v>23</v>
      </c>
      <c r="J833" t="s">
        <v>23</v>
      </c>
      <c r="K833" t="s">
        <v>2735</v>
      </c>
    </row>
    <row r="834" spans="1:11">
      <c r="A834" t="s">
        <v>1894</v>
      </c>
      <c r="B834" t="s">
        <v>1895</v>
      </c>
      <c r="D834">
        <v>6</v>
      </c>
      <c r="G834" s="18">
        <v>40729</v>
      </c>
      <c r="H834" t="s">
        <v>23</v>
      </c>
      <c r="J834" t="s">
        <v>23</v>
      </c>
      <c r="K834" t="s">
        <v>1895</v>
      </c>
    </row>
    <row r="835" spans="1:11">
      <c r="A835" t="s">
        <v>1896</v>
      </c>
      <c r="B835" t="s">
        <v>2736</v>
      </c>
      <c r="C835" t="s">
        <v>1886</v>
      </c>
      <c r="D835">
        <v>8</v>
      </c>
      <c r="G835" s="18">
        <v>40655</v>
      </c>
      <c r="H835" t="s">
        <v>23</v>
      </c>
      <c r="J835" t="s">
        <v>23</v>
      </c>
      <c r="K835" t="s">
        <v>2736</v>
      </c>
    </row>
    <row r="836" spans="1:11">
      <c r="A836" t="s">
        <v>1897</v>
      </c>
      <c r="B836" t="s">
        <v>2737</v>
      </c>
      <c r="C836" t="s">
        <v>1866</v>
      </c>
      <c r="D836">
        <v>6</v>
      </c>
      <c r="G836" s="18">
        <v>40655</v>
      </c>
      <c r="H836" t="s">
        <v>23</v>
      </c>
      <c r="J836" t="s">
        <v>23</v>
      </c>
      <c r="K836" t="s">
        <v>2737</v>
      </c>
    </row>
    <row r="837" spans="1:11">
      <c r="A837" t="s">
        <v>1898</v>
      </c>
      <c r="B837" t="s">
        <v>2738</v>
      </c>
      <c r="C837" t="s">
        <v>1886</v>
      </c>
      <c r="D837">
        <v>25</v>
      </c>
      <c r="G837" s="18">
        <v>40729</v>
      </c>
      <c r="H837" t="s">
        <v>23</v>
      </c>
      <c r="J837" t="s">
        <v>23</v>
      </c>
      <c r="K837" t="s">
        <v>2738</v>
      </c>
    </row>
    <row r="838" spans="1:11">
      <c r="A838" t="s">
        <v>1899</v>
      </c>
      <c r="B838" t="s">
        <v>2739</v>
      </c>
      <c r="C838" t="s">
        <v>1886</v>
      </c>
      <c r="D838">
        <v>50</v>
      </c>
      <c r="G838" s="18">
        <v>40729</v>
      </c>
      <c r="H838" t="s">
        <v>23</v>
      </c>
      <c r="J838" t="s">
        <v>23</v>
      </c>
      <c r="K838" t="s">
        <v>2739</v>
      </c>
    </row>
    <row r="839" spans="1:11">
      <c r="A839" t="s">
        <v>1900</v>
      </c>
      <c r="B839" t="s">
        <v>2740</v>
      </c>
      <c r="C839" t="s">
        <v>1886</v>
      </c>
      <c r="D839">
        <v>21</v>
      </c>
      <c r="G839" s="18">
        <v>40655</v>
      </c>
      <c r="H839" t="s">
        <v>23</v>
      </c>
      <c r="J839" t="s">
        <v>23</v>
      </c>
      <c r="K839" t="s">
        <v>2740</v>
      </c>
    </row>
    <row r="840" spans="1:11">
      <c r="A840" t="s">
        <v>1901</v>
      </c>
      <c r="B840" t="s">
        <v>2741</v>
      </c>
      <c r="C840" t="s">
        <v>1902</v>
      </c>
      <c r="D840">
        <v>25</v>
      </c>
      <c r="G840" s="18">
        <v>40729</v>
      </c>
      <c r="H840" t="s">
        <v>23</v>
      </c>
      <c r="J840" t="s">
        <v>23</v>
      </c>
      <c r="K840" t="s">
        <v>2741</v>
      </c>
    </row>
    <row r="841" spans="1:11">
      <c r="A841" t="s">
        <v>1903</v>
      </c>
      <c r="B841" t="s">
        <v>2742</v>
      </c>
      <c r="C841" t="s">
        <v>1904</v>
      </c>
      <c r="D841">
        <v>21</v>
      </c>
      <c r="G841" s="18">
        <v>40655</v>
      </c>
      <c r="H841" t="s">
        <v>23</v>
      </c>
      <c r="J841" t="s">
        <v>23</v>
      </c>
      <c r="K841" t="s">
        <v>2742</v>
      </c>
    </row>
    <row r="842" spans="1:11">
      <c r="A842" t="s">
        <v>1905</v>
      </c>
      <c r="B842" t="s">
        <v>2743</v>
      </c>
      <c r="C842" t="s">
        <v>1873</v>
      </c>
      <c r="D842">
        <v>11</v>
      </c>
      <c r="G842" s="18">
        <v>40655</v>
      </c>
      <c r="H842" t="s">
        <v>23</v>
      </c>
      <c r="J842" t="s">
        <v>23</v>
      </c>
      <c r="K842" t="s">
        <v>2743</v>
      </c>
    </row>
    <row r="843" spans="1:11">
      <c r="A843" t="s">
        <v>1906</v>
      </c>
      <c r="B843" t="s">
        <v>2744</v>
      </c>
      <c r="C843" t="s">
        <v>1907</v>
      </c>
      <c r="D843">
        <v>11</v>
      </c>
      <c r="G843" s="18">
        <v>40655</v>
      </c>
      <c r="H843" t="s">
        <v>23</v>
      </c>
      <c r="J843" t="s">
        <v>23</v>
      </c>
      <c r="K843" t="s">
        <v>2744</v>
      </c>
    </row>
    <row r="844" spans="1:11">
      <c r="A844" t="s">
        <v>1908</v>
      </c>
      <c r="B844" t="s">
        <v>2745</v>
      </c>
      <c r="C844" t="s">
        <v>1909</v>
      </c>
      <c r="D844">
        <v>21</v>
      </c>
      <c r="G844" s="18">
        <v>40655</v>
      </c>
      <c r="H844" t="s">
        <v>23</v>
      </c>
      <c r="J844" t="s">
        <v>23</v>
      </c>
      <c r="K844" t="s">
        <v>2745</v>
      </c>
    </row>
    <row r="845" spans="1:11">
      <c r="A845" t="s">
        <v>1910</v>
      </c>
      <c r="B845" t="s">
        <v>2746</v>
      </c>
      <c r="C845" t="s">
        <v>1871</v>
      </c>
      <c r="D845">
        <v>22</v>
      </c>
      <c r="G845" s="18">
        <v>40655</v>
      </c>
      <c r="H845" t="s">
        <v>23</v>
      </c>
      <c r="J845" t="s">
        <v>23</v>
      </c>
      <c r="K845" t="s">
        <v>2747</v>
      </c>
    </row>
    <row r="846" spans="1:11">
      <c r="A846" t="s">
        <v>1911</v>
      </c>
      <c r="B846" t="s">
        <v>2748</v>
      </c>
      <c r="C846" t="s">
        <v>1866</v>
      </c>
      <c r="D846">
        <v>6</v>
      </c>
      <c r="G846" s="18">
        <v>40655</v>
      </c>
      <c r="H846" t="s">
        <v>23</v>
      </c>
      <c r="J846" t="s">
        <v>23</v>
      </c>
      <c r="K846" t="s">
        <v>2748</v>
      </c>
    </row>
    <row r="847" spans="1:11">
      <c r="A847" t="s">
        <v>1912</v>
      </c>
      <c r="B847" t="s">
        <v>2749</v>
      </c>
      <c r="C847" t="s">
        <v>1886</v>
      </c>
      <c r="D847">
        <v>25</v>
      </c>
      <c r="G847" s="18">
        <v>40729</v>
      </c>
      <c r="H847" t="s">
        <v>23</v>
      </c>
      <c r="J847" t="s">
        <v>23</v>
      </c>
      <c r="K847" t="s">
        <v>2749</v>
      </c>
    </row>
    <row r="848" spans="1:11">
      <c r="A848" t="s">
        <v>1913</v>
      </c>
      <c r="B848" t="s">
        <v>2750</v>
      </c>
      <c r="C848" t="s">
        <v>1886</v>
      </c>
      <c r="D848">
        <v>22</v>
      </c>
      <c r="G848" s="18">
        <v>40729</v>
      </c>
      <c r="H848" t="s">
        <v>23</v>
      </c>
      <c r="J848" t="s">
        <v>23</v>
      </c>
      <c r="K848" t="s">
        <v>2750</v>
      </c>
    </row>
    <row r="849" spans="1:11">
      <c r="A849" t="s">
        <v>1914</v>
      </c>
      <c r="B849" t="s">
        <v>2751</v>
      </c>
      <c r="C849" t="s">
        <v>1886</v>
      </c>
      <c r="D849">
        <v>66</v>
      </c>
      <c r="G849" s="18">
        <v>40729</v>
      </c>
      <c r="H849" t="s">
        <v>23</v>
      </c>
      <c r="J849" t="s">
        <v>23</v>
      </c>
      <c r="K849" t="s">
        <v>2751</v>
      </c>
    </row>
    <row r="850" spans="1:11">
      <c r="A850" t="s">
        <v>1915</v>
      </c>
      <c r="B850" t="s">
        <v>2752</v>
      </c>
      <c r="C850" t="s">
        <v>1916</v>
      </c>
      <c r="D850">
        <v>20</v>
      </c>
      <c r="G850" s="18">
        <v>40729</v>
      </c>
      <c r="H850" t="s">
        <v>23</v>
      </c>
      <c r="J850" t="s">
        <v>23</v>
      </c>
      <c r="K850" t="s">
        <v>2752</v>
      </c>
    </row>
    <row r="851" spans="1:11">
      <c r="A851" t="s">
        <v>1917</v>
      </c>
      <c r="B851" t="s">
        <v>2753</v>
      </c>
      <c r="C851" t="s">
        <v>1916</v>
      </c>
      <c r="D851">
        <v>40</v>
      </c>
      <c r="G851" s="18">
        <v>40729</v>
      </c>
      <c r="H851" t="s">
        <v>23</v>
      </c>
      <c r="J851" t="s">
        <v>23</v>
      </c>
      <c r="K851" t="s">
        <v>2753</v>
      </c>
    </row>
    <row r="852" spans="1:11">
      <c r="A852" t="s">
        <v>1918</v>
      </c>
      <c r="B852" t="s">
        <v>1919</v>
      </c>
      <c r="C852" t="s">
        <v>1916</v>
      </c>
      <c r="D852">
        <v>66</v>
      </c>
      <c r="G852" s="18">
        <v>40729</v>
      </c>
      <c r="H852" t="s">
        <v>23</v>
      </c>
      <c r="J852" t="s">
        <v>23</v>
      </c>
      <c r="K852" t="s">
        <v>1919</v>
      </c>
    </row>
    <row r="853" spans="1:11">
      <c r="A853" t="s">
        <v>1920</v>
      </c>
      <c r="B853" t="s">
        <v>2754</v>
      </c>
      <c r="C853" t="s">
        <v>1866</v>
      </c>
      <c r="D853">
        <v>6</v>
      </c>
      <c r="G853" s="18">
        <v>40729</v>
      </c>
      <c r="H853" t="s">
        <v>23</v>
      </c>
      <c r="J853" t="s">
        <v>23</v>
      </c>
      <c r="K853" t="s">
        <v>2754</v>
      </c>
    </row>
    <row r="854" spans="1:11">
      <c r="A854" t="s">
        <v>1921</v>
      </c>
      <c r="B854" t="s">
        <v>2755</v>
      </c>
      <c r="C854" t="s">
        <v>1866</v>
      </c>
      <c r="D854">
        <v>3</v>
      </c>
      <c r="G854" s="18">
        <v>40655</v>
      </c>
      <c r="H854" t="s">
        <v>23</v>
      </c>
      <c r="J854" t="s">
        <v>23</v>
      </c>
      <c r="K854" t="s">
        <v>2755</v>
      </c>
    </row>
    <row r="855" spans="1:11">
      <c r="A855" t="s">
        <v>1922</v>
      </c>
      <c r="B855" t="s">
        <v>2756</v>
      </c>
      <c r="C855" t="s">
        <v>1916</v>
      </c>
      <c r="D855">
        <v>8</v>
      </c>
      <c r="G855" s="18">
        <v>40729</v>
      </c>
      <c r="H855" t="s">
        <v>23</v>
      </c>
      <c r="J855" t="s">
        <v>23</v>
      </c>
      <c r="K855" t="s">
        <v>2756</v>
      </c>
    </row>
    <row r="856" spans="1:11">
      <c r="A856" t="s">
        <v>1923</v>
      </c>
      <c r="B856" t="s">
        <v>2757</v>
      </c>
      <c r="C856" t="s">
        <v>1916</v>
      </c>
      <c r="D856">
        <v>20</v>
      </c>
      <c r="G856" s="18">
        <v>40729</v>
      </c>
      <c r="H856" t="s">
        <v>23</v>
      </c>
      <c r="J856" t="s">
        <v>23</v>
      </c>
      <c r="K856" t="s">
        <v>2757</v>
      </c>
    </row>
    <row r="857" spans="1:11">
      <c r="A857" t="s">
        <v>1924</v>
      </c>
      <c r="B857" t="s">
        <v>2758</v>
      </c>
      <c r="C857" t="s">
        <v>1916</v>
      </c>
      <c r="D857">
        <v>21</v>
      </c>
      <c r="G857" s="18">
        <v>40655</v>
      </c>
      <c r="H857" t="s">
        <v>23</v>
      </c>
      <c r="J857" t="s">
        <v>23</v>
      </c>
      <c r="K857" t="s">
        <v>2758</v>
      </c>
    </row>
    <row r="858" spans="1:11">
      <c r="A858" t="s">
        <v>1925</v>
      </c>
      <c r="B858" t="s">
        <v>2759</v>
      </c>
      <c r="D858">
        <v>20</v>
      </c>
      <c r="G858" s="18">
        <v>40729</v>
      </c>
      <c r="H858" t="s">
        <v>23</v>
      </c>
      <c r="J858" t="s">
        <v>23</v>
      </c>
      <c r="K858" t="s">
        <v>2759</v>
      </c>
    </row>
    <row r="859" spans="1:11">
      <c r="A859" t="s">
        <v>1926</v>
      </c>
      <c r="B859" t="s">
        <v>2760</v>
      </c>
      <c r="C859" t="s">
        <v>1927</v>
      </c>
      <c r="D859">
        <v>20</v>
      </c>
      <c r="G859" s="18">
        <v>40729</v>
      </c>
      <c r="H859" t="s">
        <v>23</v>
      </c>
      <c r="J859" t="s">
        <v>23</v>
      </c>
      <c r="K859" t="s">
        <v>2760</v>
      </c>
    </row>
    <row r="860" spans="1:11">
      <c r="A860" t="s">
        <v>1928</v>
      </c>
      <c r="B860" t="s">
        <v>2761</v>
      </c>
      <c r="C860" t="s">
        <v>1880</v>
      </c>
      <c r="D860">
        <v>5</v>
      </c>
      <c r="G860" s="18">
        <v>40655</v>
      </c>
      <c r="H860" t="s">
        <v>23</v>
      </c>
      <c r="J860" t="s">
        <v>23</v>
      </c>
      <c r="K860" t="s">
        <v>2761</v>
      </c>
    </row>
    <row r="861" spans="1:11">
      <c r="A861" t="s">
        <v>1929</v>
      </c>
      <c r="B861" t="s">
        <v>1930</v>
      </c>
      <c r="C861" t="s">
        <v>1916</v>
      </c>
      <c r="D861">
        <v>25</v>
      </c>
      <c r="G861" s="18">
        <v>40729</v>
      </c>
      <c r="H861" t="s">
        <v>23</v>
      </c>
      <c r="J861" t="s">
        <v>23</v>
      </c>
      <c r="K861" t="s">
        <v>1930</v>
      </c>
    </row>
    <row r="862" spans="1:11">
      <c r="A862" t="s">
        <v>1931</v>
      </c>
      <c r="B862" t="s">
        <v>2762</v>
      </c>
      <c r="C862" t="s">
        <v>1916</v>
      </c>
      <c r="D862">
        <v>8</v>
      </c>
      <c r="G862" s="18">
        <v>40729</v>
      </c>
      <c r="H862" t="s">
        <v>23</v>
      </c>
      <c r="J862" t="s">
        <v>23</v>
      </c>
      <c r="K862" t="s">
        <v>2762</v>
      </c>
    </row>
    <row r="863" spans="1:11">
      <c r="A863" t="s">
        <v>1932</v>
      </c>
      <c r="B863" t="s">
        <v>1933</v>
      </c>
      <c r="C863" t="s">
        <v>1916</v>
      </c>
      <c r="D863">
        <v>11</v>
      </c>
      <c r="G863" s="18">
        <v>40655</v>
      </c>
      <c r="H863" t="s">
        <v>23</v>
      </c>
      <c r="J863" t="s">
        <v>23</v>
      </c>
      <c r="K863" t="s">
        <v>1933</v>
      </c>
    </row>
    <row r="864" spans="1:11">
      <c r="A864" t="s">
        <v>1934</v>
      </c>
      <c r="B864" t="s">
        <v>2763</v>
      </c>
      <c r="C864" t="s">
        <v>1916</v>
      </c>
      <c r="D864">
        <v>51</v>
      </c>
      <c r="G864" s="18">
        <v>40655</v>
      </c>
      <c r="H864" t="s">
        <v>23</v>
      </c>
      <c r="J864" t="s">
        <v>23</v>
      </c>
      <c r="K864" t="s">
        <v>2763</v>
      </c>
    </row>
    <row r="865" spans="1:11">
      <c r="A865" t="s">
        <v>1935</v>
      </c>
      <c r="B865" t="s">
        <v>2764</v>
      </c>
      <c r="C865" t="s">
        <v>1916</v>
      </c>
      <c r="D865">
        <v>9</v>
      </c>
      <c r="G865" s="18">
        <v>40655</v>
      </c>
      <c r="H865" t="s">
        <v>23</v>
      </c>
      <c r="J865" t="s">
        <v>23</v>
      </c>
      <c r="K865" t="s">
        <v>2764</v>
      </c>
    </row>
    <row r="866" spans="1:11">
      <c r="A866" t="s">
        <v>1936</v>
      </c>
      <c r="B866" t="s">
        <v>2765</v>
      </c>
      <c r="C866" t="s">
        <v>1937</v>
      </c>
      <c r="D866">
        <v>21</v>
      </c>
      <c r="G866" s="18">
        <v>40655</v>
      </c>
      <c r="H866" t="s">
        <v>23</v>
      </c>
      <c r="J866" t="s">
        <v>23</v>
      </c>
      <c r="K866" t="s">
        <v>2765</v>
      </c>
    </row>
    <row r="867" spans="1:11">
      <c r="A867" t="s">
        <v>1938</v>
      </c>
      <c r="B867" t="s">
        <v>1939</v>
      </c>
      <c r="C867" t="s">
        <v>1937</v>
      </c>
      <c r="D867">
        <v>16</v>
      </c>
      <c r="G867" s="18">
        <v>40655</v>
      </c>
      <c r="H867" t="s">
        <v>23</v>
      </c>
      <c r="J867" t="s">
        <v>23</v>
      </c>
      <c r="K867" t="s">
        <v>2766</v>
      </c>
    </row>
    <row r="868" spans="1:11">
      <c r="A868" t="s">
        <v>1940</v>
      </c>
      <c r="B868" t="s">
        <v>2767</v>
      </c>
      <c r="C868" t="s">
        <v>1937</v>
      </c>
      <c r="D868">
        <v>16</v>
      </c>
      <c r="G868" s="18">
        <v>40655</v>
      </c>
      <c r="H868" t="s">
        <v>23</v>
      </c>
      <c r="J868" t="s">
        <v>23</v>
      </c>
      <c r="K868" t="s">
        <v>2767</v>
      </c>
    </row>
    <row r="869" spans="1:11">
      <c r="A869" t="s">
        <v>1941</v>
      </c>
      <c r="B869" t="s">
        <v>1942</v>
      </c>
      <c r="C869" t="s">
        <v>1937</v>
      </c>
      <c r="D869">
        <v>11</v>
      </c>
      <c r="G869" s="18">
        <v>40655</v>
      </c>
      <c r="H869" t="s">
        <v>23</v>
      </c>
      <c r="J869" t="s">
        <v>23</v>
      </c>
      <c r="K869" t="s">
        <v>1942</v>
      </c>
    </row>
    <row r="870" spans="1:11">
      <c r="A870" t="s">
        <v>1943</v>
      </c>
      <c r="B870" t="s">
        <v>2768</v>
      </c>
      <c r="C870" t="s">
        <v>1937</v>
      </c>
      <c r="D870">
        <v>7</v>
      </c>
      <c r="G870" s="18">
        <v>40729</v>
      </c>
      <c r="H870" t="s">
        <v>23</v>
      </c>
      <c r="J870" t="s">
        <v>23</v>
      </c>
      <c r="K870" t="s">
        <v>2768</v>
      </c>
    </row>
    <row r="871" spans="1:11">
      <c r="A871" t="s">
        <v>1944</v>
      </c>
      <c r="B871" t="s">
        <v>2769</v>
      </c>
      <c r="D871">
        <v>6</v>
      </c>
      <c r="G871" s="18">
        <v>40729</v>
      </c>
      <c r="H871" t="s">
        <v>23</v>
      </c>
      <c r="J871" t="s">
        <v>23</v>
      </c>
      <c r="K871" t="s">
        <v>2769</v>
      </c>
    </row>
    <row r="872" spans="1:11">
      <c r="A872" t="s">
        <v>1945</v>
      </c>
      <c r="B872" t="s">
        <v>2770</v>
      </c>
      <c r="D872">
        <v>11</v>
      </c>
      <c r="G872" s="18">
        <v>40655</v>
      </c>
      <c r="H872" t="s">
        <v>23</v>
      </c>
      <c r="J872" t="s">
        <v>23</v>
      </c>
      <c r="K872" t="s">
        <v>2770</v>
      </c>
    </row>
    <row r="873" spans="1:11">
      <c r="A873" t="s">
        <v>1946</v>
      </c>
      <c r="B873" t="s">
        <v>2722</v>
      </c>
      <c r="C873" t="s">
        <v>1871</v>
      </c>
      <c r="D873">
        <v>22</v>
      </c>
      <c r="G873" s="18">
        <v>40729</v>
      </c>
      <c r="H873" t="s">
        <v>23</v>
      </c>
      <c r="J873" t="s">
        <v>23</v>
      </c>
      <c r="K873" t="s">
        <v>2722</v>
      </c>
    </row>
    <row r="874" spans="1:11">
      <c r="A874" t="s">
        <v>1947</v>
      </c>
      <c r="B874" t="s">
        <v>2771</v>
      </c>
      <c r="C874" t="s">
        <v>1902</v>
      </c>
      <c r="D874">
        <v>9</v>
      </c>
      <c r="G874" s="18">
        <v>40655</v>
      </c>
      <c r="H874" t="s">
        <v>23</v>
      </c>
      <c r="J874" t="s">
        <v>23</v>
      </c>
      <c r="K874" t="s">
        <v>2771</v>
      </c>
    </row>
    <row r="875" spans="1:11">
      <c r="A875" t="s">
        <v>1948</v>
      </c>
      <c r="B875" t="s">
        <v>2772</v>
      </c>
      <c r="C875" t="s">
        <v>1902</v>
      </c>
      <c r="D875">
        <v>20</v>
      </c>
      <c r="G875" s="18">
        <v>40729</v>
      </c>
      <c r="H875" t="s">
        <v>23</v>
      </c>
      <c r="J875" t="s">
        <v>23</v>
      </c>
      <c r="K875" t="s">
        <v>2772</v>
      </c>
    </row>
    <row r="876" spans="1:11">
      <c r="A876" t="s">
        <v>1949</v>
      </c>
      <c r="B876" t="s">
        <v>2773</v>
      </c>
      <c r="C876" t="s">
        <v>1950</v>
      </c>
      <c r="D876">
        <v>9</v>
      </c>
      <c r="G876" s="18">
        <v>40655</v>
      </c>
      <c r="H876" t="s">
        <v>23</v>
      </c>
      <c r="J876" t="s">
        <v>23</v>
      </c>
      <c r="K876" t="s">
        <v>2773</v>
      </c>
    </row>
    <row r="877" spans="1:11">
      <c r="A877" t="s">
        <v>1951</v>
      </c>
      <c r="B877" t="s">
        <v>2774</v>
      </c>
      <c r="C877" t="s">
        <v>1950</v>
      </c>
      <c r="D877">
        <v>11</v>
      </c>
      <c r="G877" s="18">
        <v>40655</v>
      </c>
      <c r="H877" t="s">
        <v>23</v>
      </c>
      <c r="J877" t="s">
        <v>23</v>
      </c>
      <c r="K877" t="s">
        <v>2774</v>
      </c>
    </row>
    <row r="878" spans="1:11">
      <c r="A878" t="s">
        <v>1952</v>
      </c>
      <c r="B878" t="s">
        <v>2775</v>
      </c>
      <c r="C878" t="s">
        <v>1937</v>
      </c>
      <c r="D878">
        <v>25</v>
      </c>
      <c r="G878" s="18">
        <v>40729</v>
      </c>
      <c r="H878" t="s">
        <v>23</v>
      </c>
      <c r="J878" t="s">
        <v>23</v>
      </c>
      <c r="K878" t="s">
        <v>2775</v>
      </c>
    </row>
    <row r="879" spans="1:11">
      <c r="A879" t="s">
        <v>1953</v>
      </c>
      <c r="B879" t="s">
        <v>2776</v>
      </c>
      <c r="C879" t="s">
        <v>1950</v>
      </c>
      <c r="D879">
        <v>9</v>
      </c>
      <c r="G879" s="18">
        <v>40655</v>
      </c>
      <c r="H879" t="s">
        <v>23</v>
      </c>
      <c r="J879" t="s">
        <v>23</v>
      </c>
      <c r="K879" t="s">
        <v>2776</v>
      </c>
    </row>
    <row r="880" spans="1:11">
      <c r="A880" t="s">
        <v>1954</v>
      </c>
      <c r="B880" t="s">
        <v>2777</v>
      </c>
      <c r="C880" t="s">
        <v>1950</v>
      </c>
      <c r="D880">
        <v>16</v>
      </c>
      <c r="G880" s="18">
        <v>40655</v>
      </c>
      <c r="H880" t="s">
        <v>23</v>
      </c>
      <c r="J880" t="s">
        <v>23</v>
      </c>
      <c r="K880" t="s">
        <v>2777</v>
      </c>
    </row>
    <row r="881" spans="1:11">
      <c r="A881" t="s">
        <v>1955</v>
      </c>
      <c r="B881" t="s">
        <v>2778</v>
      </c>
      <c r="C881" t="s">
        <v>1950</v>
      </c>
      <c r="D881">
        <v>21</v>
      </c>
      <c r="G881" s="18">
        <v>40655</v>
      </c>
      <c r="H881" t="s">
        <v>23</v>
      </c>
      <c r="J881" t="s">
        <v>23</v>
      </c>
      <c r="K881" t="s">
        <v>2778</v>
      </c>
    </row>
    <row r="882" spans="1:11">
      <c r="A882" t="s">
        <v>1956</v>
      </c>
      <c r="B882" t="s">
        <v>2779</v>
      </c>
      <c r="C882" t="s">
        <v>1950</v>
      </c>
      <c r="D882">
        <v>20</v>
      </c>
      <c r="G882" s="18">
        <v>40729</v>
      </c>
      <c r="H882" t="s">
        <v>23</v>
      </c>
      <c r="J882" t="s">
        <v>23</v>
      </c>
      <c r="K882" t="s">
        <v>2779</v>
      </c>
    </row>
    <row r="883" spans="1:11">
      <c r="A883" t="s">
        <v>1957</v>
      </c>
      <c r="B883" t="s">
        <v>2780</v>
      </c>
      <c r="D883">
        <v>10</v>
      </c>
      <c r="G883" s="18">
        <v>40729</v>
      </c>
      <c r="H883" t="s">
        <v>23</v>
      </c>
      <c r="J883" t="s">
        <v>23</v>
      </c>
      <c r="K883" t="s">
        <v>2780</v>
      </c>
    </row>
    <row r="884" spans="1:11">
      <c r="A884" t="s">
        <v>1958</v>
      </c>
      <c r="B884" t="s">
        <v>2781</v>
      </c>
      <c r="D884">
        <v>6</v>
      </c>
      <c r="G884" s="18">
        <v>40729</v>
      </c>
      <c r="H884" t="s">
        <v>23</v>
      </c>
      <c r="J884" t="s">
        <v>23</v>
      </c>
      <c r="K884" t="s">
        <v>2781</v>
      </c>
    </row>
    <row r="885" spans="1:11">
      <c r="A885" t="s">
        <v>1959</v>
      </c>
      <c r="B885" t="s">
        <v>2782</v>
      </c>
      <c r="D885">
        <v>6</v>
      </c>
      <c r="G885" s="18">
        <v>40729</v>
      </c>
      <c r="H885" t="s">
        <v>23</v>
      </c>
      <c r="J885" t="s">
        <v>23</v>
      </c>
      <c r="K885" t="s">
        <v>2782</v>
      </c>
    </row>
    <row r="886" spans="1:11">
      <c r="A886" t="s">
        <v>1960</v>
      </c>
      <c r="B886" t="s">
        <v>2783</v>
      </c>
      <c r="D886">
        <v>6</v>
      </c>
      <c r="G886" s="18">
        <v>40729</v>
      </c>
      <c r="H886" t="s">
        <v>23</v>
      </c>
      <c r="J886" t="s">
        <v>23</v>
      </c>
      <c r="K886" t="s">
        <v>2783</v>
      </c>
    </row>
    <row r="887" spans="1:11">
      <c r="A887" t="s">
        <v>1961</v>
      </c>
      <c r="B887" t="s">
        <v>2784</v>
      </c>
      <c r="D887">
        <v>22</v>
      </c>
      <c r="G887" s="18">
        <v>40729</v>
      </c>
      <c r="H887" t="s">
        <v>23</v>
      </c>
      <c r="J887" t="s">
        <v>23</v>
      </c>
      <c r="K887" t="s">
        <v>2784</v>
      </c>
    </row>
    <row r="888" spans="1:11">
      <c r="A888" t="s">
        <v>1962</v>
      </c>
      <c r="B888" t="s">
        <v>2785</v>
      </c>
      <c r="C888" t="s">
        <v>1950</v>
      </c>
      <c r="D888">
        <v>11</v>
      </c>
      <c r="G888" s="18">
        <v>40655</v>
      </c>
      <c r="H888" t="s">
        <v>23</v>
      </c>
      <c r="J888" t="s">
        <v>23</v>
      </c>
      <c r="K888" t="s">
        <v>2785</v>
      </c>
    </row>
    <row r="889" spans="1:11">
      <c r="A889" t="s">
        <v>1963</v>
      </c>
      <c r="B889" t="s">
        <v>2786</v>
      </c>
      <c r="D889">
        <v>11</v>
      </c>
      <c r="G889" s="18">
        <v>40655</v>
      </c>
      <c r="H889" t="s">
        <v>23</v>
      </c>
      <c r="J889" t="s">
        <v>23</v>
      </c>
      <c r="K889" t="s">
        <v>2786</v>
      </c>
    </row>
    <row r="890" spans="1:11">
      <c r="A890" t="s">
        <v>1964</v>
      </c>
      <c r="B890" t="s">
        <v>2787</v>
      </c>
      <c r="D890">
        <v>6</v>
      </c>
      <c r="G890" s="18">
        <v>40655</v>
      </c>
      <c r="H890" t="s">
        <v>23</v>
      </c>
      <c r="J890" t="s">
        <v>23</v>
      </c>
      <c r="K890" t="s">
        <v>2787</v>
      </c>
    </row>
    <row r="891" spans="1:11">
      <c r="A891" t="s">
        <v>1965</v>
      </c>
      <c r="B891" t="s">
        <v>2788</v>
      </c>
      <c r="C891" t="s">
        <v>1880</v>
      </c>
      <c r="D891">
        <v>6</v>
      </c>
      <c r="G891" s="18">
        <v>40729</v>
      </c>
      <c r="H891" t="s">
        <v>23</v>
      </c>
      <c r="J891" t="s">
        <v>23</v>
      </c>
      <c r="K891" t="s">
        <v>2788</v>
      </c>
    </row>
    <row r="892" spans="1:11">
      <c r="A892" t="s">
        <v>1966</v>
      </c>
      <c r="B892" t="s">
        <v>1210</v>
      </c>
      <c r="D892">
        <v>11</v>
      </c>
      <c r="G892" s="18">
        <v>40729</v>
      </c>
      <c r="H892" t="s">
        <v>23</v>
      </c>
      <c r="J892" t="s">
        <v>23</v>
      </c>
      <c r="K892" t="s">
        <v>1210</v>
      </c>
    </row>
    <row r="893" spans="1:11">
      <c r="A893" t="s">
        <v>1967</v>
      </c>
      <c r="B893" t="s">
        <v>2789</v>
      </c>
      <c r="C893" t="s">
        <v>1968</v>
      </c>
      <c r="D893">
        <v>11</v>
      </c>
      <c r="G893" s="18">
        <v>40655</v>
      </c>
      <c r="H893" t="s">
        <v>23</v>
      </c>
      <c r="J893" t="s">
        <v>23</v>
      </c>
      <c r="K893" t="s">
        <v>2789</v>
      </c>
    </row>
    <row r="894" spans="1:11">
      <c r="A894" t="s">
        <v>1969</v>
      </c>
      <c r="B894" t="s">
        <v>2790</v>
      </c>
      <c r="C894" t="s">
        <v>1970</v>
      </c>
      <c r="D894">
        <v>25</v>
      </c>
      <c r="G894" s="18">
        <v>40655</v>
      </c>
      <c r="H894" t="s">
        <v>23</v>
      </c>
      <c r="J894" t="s">
        <v>23</v>
      </c>
      <c r="K894" t="s">
        <v>2790</v>
      </c>
    </row>
    <row r="895" spans="1:11">
      <c r="A895" t="s">
        <v>1971</v>
      </c>
      <c r="B895" t="s">
        <v>2791</v>
      </c>
      <c r="C895" t="s">
        <v>1972</v>
      </c>
      <c r="D895">
        <v>11</v>
      </c>
      <c r="G895" s="18">
        <v>40655</v>
      </c>
      <c r="H895" t="s">
        <v>23</v>
      </c>
      <c r="J895" t="s">
        <v>23</v>
      </c>
      <c r="K895" t="s">
        <v>2791</v>
      </c>
    </row>
    <row r="896" spans="1:11">
      <c r="A896" t="s">
        <v>1973</v>
      </c>
      <c r="B896" t="s">
        <v>2792</v>
      </c>
      <c r="C896" t="s">
        <v>1970</v>
      </c>
      <c r="D896">
        <v>11</v>
      </c>
      <c r="G896" s="18">
        <v>40729</v>
      </c>
      <c r="H896" t="s">
        <v>23</v>
      </c>
      <c r="J896" t="s">
        <v>23</v>
      </c>
      <c r="K896" t="s">
        <v>2792</v>
      </c>
    </row>
    <row r="897" spans="1:11">
      <c r="A897" t="s">
        <v>1974</v>
      </c>
      <c r="B897" t="s">
        <v>2793</v>
      </c>
      <c r="C897" t="s">
        <v>1970</v>
      </c>
      <c r="D897">
        <v>11</v>
      </c>
      <c r="G897" s="18">
        <v>40655</v>
      </c>
      <c r="H897" t="s">
        <v>23</v>
      </c>
      <c r="J897" t="s">
        <v>23</v>
      </c>
      <c r="K897" t="s">
        <v>2793</v>
      </c>
    </row>
    <row r="898" spans="1:11">
      <c r="A898" t="s">
        <v>1975</v>
      </c>
      <c r="B898" t="s">
        <v>2794</v>
      </c>
      <c r="C898" t="s">
        <v>1970</v>
      </c>
      <c r="D898">
        <v>11</v>
      </c>
      <c r="G898" s="18">
        <v>40655</v>
      </c>
      <c r="H898" t="s">
        <v>23</v>
      </c>
      <c r="J898" t="s">
        <v>23</v>
      </c>
      <c r="K898" t="s">
        <v>2794</v>
      </c>
    </row>
    <row r="899" spans="1:11">
      <c r="A899" t="s">
        <v>1976</v>
      </c>
      <c r="B899" t="s">
        <v>2795</v>
      </c>
      <c r="C899" t="s">
        <v>1977</v>
      </c>
      <c r="D899">
        <v>22</v>
      </c>
      <c r="G899" s="18">
        <v>40729</v>
      </c>
      <c r="H899" t="s">
        <v>23</v>
      </c>
      <c r="J899" t="s">
        <v>23</v>
      </c>
      <c r="K899" t="s">
        <v>2795</v>
      </c>
    </row>
    <row r="900" spans="1:11">
      <c r="A900" t="s">
        <v>1978</v>
      </c>
      <c r="B900" t="s">
        <v>2796</v>
      </c>
      <c r="C900" t="s">
        <v>1977</v>
      </c>
      <c r="D900">
        <v>51</v>
      </c>
      <c r="G900" s="18">
        <v>40655</v>
      </c>
      <c r="H900" t="s">
        <v>23</v>
      </c>
      <c r="J900" t="s">
        <v>23</v>
      </c>
      <c r="K900" t="s">
        <v>2796</v>
      </c>
    </row>
    <row r="901" spans="1:11">
      <c r="A901" t="s">
        <v>1979</v>
      </c>
      <c r="B901" t="s">
        <v>1980</v>
      </c>
      <c r="C901" t="s">
        <v>1977</v>
      </c>
      <c r="D901">
        <v>37</v>
      </c>
      <c r="G901" s="18">
        <v>40729</v>
      </c>
      <c r="H901" t="s">
        <v>23</v>
      </c>
      <c r="J901" t="s">
        <v>23</v>
      </c>
      <c r="K901" t="s">
        <v>1980</v>
      </c>
    </row>
    <row r="902" spans="1:11">
      <c r="A902" t="s">
        <v>1981</v>
      </c>
      <c r="B902" t="s">
        <v>2797</v>
      </c>
      <c r="C902" t="s">
        <v>1982</v>
      </c>
      <c r="D902">
        <v>20</v>
      </c>
      <c r="G902" s="18">
        <v>40729</v>
      </c>
      <c r="H902" t="s">
        <v>23</v>
      </c>
      <c r="J902" t="s">
        <v>23</v>
      </c>
      <c r="K902" t="s">
        <v>2797</v>
      </c>
    </row>
    <row r="903" spans="1:11">
      <c r="A903" t="s">
        <v>1983</v>
      </c>
      <c r="B903" t="s">
        <v>2798</v>
      </c>
      <c r="C903" t="s">
        <v>1977</v>
      </c>
      <c r="D903">
        <v>66</v>
      </c>
      <c r="G903" s="18">
        <v>40729</v>
      </c>
      <c r="H903" t="s">
        <v>23</v>
      </c>
      <c r="J903" t="s">
        <v>23</v>
      </c>
      <c r="K903" t="s">
        <v>2799</v>
      </c>
    </row>
    <row r="904" spans="1:11">
      <c r="A904" t="s">
        <v>1984</v>
      </c>
      <c r="B904" t="s">
        <v>2800</v>
      </c>
      <c r="C904" t="s">
        <v>1977</v>
      </c>
      <c r="D904">
        <v>20</v>
      </c>
      <c r="G904" s="18">
        <v>40729</v>
      </c>
      <c r="H904" t="s">
        <v>23</v>
      </c>
      <c r="J904" t="s">
        <v>23</v>
      </c>
      <c r="K904" t="s">
        <v>2800</v>
      </c>
    </row>
    <row r="905" spans="1:11">
      <c r="A905" t="s">
        <v>1985</v>
      </c>
      <c r="B905" t="s">
        <v>2801</v>
      </c>
      <c r="C905" t="s">
        <v>1977</v>
      </c>
      <c r="D905">
        <v>21</v>
      </c>
      <c r="G905" s="18">
        <v>40655</v>
      </c>
      <c r="H905" t="s">
        <v>23</v>
      </c>
      <c r="J905" t="s">
        <v>23</v>
      </c>
      <c r="K905" t="s">
        <v>2801</v>
      </c>
    </row>
    <row r="906" spans="1:11">
      <c r="A906" t="s">
        <v>1986</v>
      </c>
      <c r="B906" t="s">
        <v>2802</v>
      </c>
      <c r="D906">
        <v>9</v>
      </c>
      <c r="G906" s="18">
        <v>40655</v>
      </c>
      <c r="H906" t="s">
        <v>23</v>
      </c>
      <c r="J906" t="s">
        <v>23</v>
      </c>
      <c r="K906" t="s">
        <v>2802</v>
      </c>
    </row>
    <row r="907" spans="1:11">
      <c r="A907" t="s">
        <v>1987</v>
      </c>
      <c r="B907" t="s">
        <v>2803</v>
      </c>
      <c r="C907" t="s">
        <v>1869</v>
      </c>
      <c r="D907">
        <v>22</v>
      </c>
      <c r="G907" s="18">
        <v>40655</v>
      </c>
      <c r="H907" t="s">
        <v>23</v>
      </c>
      <c r="J907" t="s">
        <v>23</v>
      </c>
      <c r="K907" t="s">
        <v>2803</v>
      </c>
    </row>
    <row r="908" spans="1:11">
      <c r="A908" t="s">
        <v>1988</v>
      </c>
      <c r="B908" t="s">
        <v>1989</v>
      </c>
      <c r="C908" t="s">
        <v>1990</v>
      </c>
      <c r="D908">
        <v>20</v>
      </c>
      <c r="G908" s="18">
        <v>40729</v>
      </c>
      <c r="H908" t="s">
        <v>23</v>
      </c>
      <c r="J908" t="s">
        <v>23</v>
      </c>
      <c r="K908" t="s">
        <v>2804</v>
      </c>
    </row>
    <row r="909" spans="1:11">
      <c r="A909" t="s">
        <v>1991</v>
      </c>
      <c r="B909" t="s">
        <v>2805</v>
      </c>
      <c r="C909" t="s">
        <v>1992</v>
      </c>
      <c r="D909">
        <v>21</v>
      </c>
      <c r="G909" s="18">
        <v>40655</v>
      </c>
      <c r="H909" t="s">
        <v>23</v>
      </c>
      <c r="J909" t="s">
        <v>23</v>
      </c>
      <c r="K909" t="s">
        <v>2805</v>
      </c>
    </row>
    <row r="910" spans="1:11">
      <c r="A910" t="s">
        <v>1993</v>
      </c>
      <c r="B910" t="s">
        <v>2806</v>
      </c>
      <c r="C910" t="s">
        <v>1992</v>
      </c>
      <c r="D910">
        <v>20</v>
      </c>
      <c r="G910" s="18">
        <v>40729</v>
      </c>
      <c r="H910" t="s">
        <v>23</v>
      </c>
      <c r="J910" t="s">
        <v>23</v>
      </c>
      <c r="K910" t="s">
        <v>2806</v>
      </c>
    </row>
    <row r="911" spans="1:11">
      <c r="A911" t="s">
        <v>1994</v>
      </c>
      <c r="B911" t="s">
        <v>2807</v>
      </c>
      <c r="C911" t="s">
        <v>1869</v>
      </c>
      <c r="D911">
        <v>22</v>
      </c>
      <c r="G911" s="18">
        <v>40729</v>
      </c>
      <c r="H911" t="s">
        <v>23</v>
      </c>
      <c r="J911" t="s">
        <v>23</v>
      </c>
      <c r="K911" t="s">
        <v>2807</v>
      </c>
    </row>
    <row r="912" spans="1:11">
      <c r="A912" t="s">
        <v>1995</v>
      </c>
      <c r="B912" t="s">
        <v>2808</v>
      </c>
      <c r="C912" t="s">
        <v>1990</v>
      </c>
      <c r="D912">
        <v>22</v>
      </c>
      <c r="G912" s="18">
        <v>40729</v>
      </c>
      <c r="H912" t="s">
        <v>23</v>
      </c>
      <c r="J912" t="s">
        <v>23</v>
      </c>
      <c r="K912" t="s">
        <v>2808</v>
      </c>
    </row>
    <row r="913" spans="1:11">
      <c r="A913" t="s">
        <v>1996</v>
      </c>
      <c r="B913" t="s">
        <v>2809</v>
      </c>
      <c r="C913" t="s">
        <v>1992</v>
      </c>
      <c r="D913">
        <v>8</v>
      </c>
      <c r="G913" s="18">
        <v>40655</v>
      </c>
      <c r="H913" t="s">
        <v>23</v>
      </c>
      <c r="J913" t="s">
        <v>23</v>
      </c>
      <c r="K913" t="s">
        <v>2809</v>
      </c>
    </row>
    <row r="914" spans="1:11">
      <c r="A914" t="s">
        <v>1997</v>
      </c>
      <c r="B914" t="s">
        <v>2810</v>
      </c>
      <c r="C914" t="s">
        <v>1992</v>
      </c>
      <c r="D914">
        <v>11</v>
      </c>
      <c r="G914" s="18">
        <v>40655</v>
      </c>
      <c r="H914" t="s">
        <v>23</v>
      </c>
      <c r="J914" t="s">
        <v>23</v>
      </c>
      <c r="K914" t="s">
        <v>2810</v>
      </c>
    </row>
    <row r="915" spans="1:11">
      <c r="A915" t="s">
        <v>1998</v>
      </c>
      <c r="B915" t="s">
        <v>2811</v>
      </c>
      <c r="C915" t="s">
        <v>1992</v>
      </c>
      <c r="D915">
        <v>11</v>
      </c>
      <c r="G915" s="18">
        <v>40655</v>
      </c>
      <c r="H915" t="s">
        <v>23</v>
      </c>
      <c r="J915" t="s">
        <v>23</v>
      </c>
      <c r="K915" t="s">
        <v>2811</v>
      </c>
    </row>
    <row r="916" spans="1:11">
      <c r="A916" t="s">
        <v>1999</v>
      </c>
      <c r="B916" t="s">
        <v>2812</v>
      </c>
      <c r="C916" t="s">
        <v>1992</v>
      </c>
      <c r="D916">
        <v>11</v>
      </c>
      <c r="G916" s="18">
        <v>40655</v>
      </c>
      <c r="H916" t="s">
        <v>23</v>
      </c>
      <c r="J916" t="s">
        <v>23</v>
      </c>
      <c r="K916" t="s">
        <v>2812</v>
      </c>
    </row>
    <row r="917" spans="1:11">
      <c r="A917" t="s">
        <v>2000</v>
      </c>
      <c r="B917" t="s">
        <v>2813</v>
      </c>
      <c r="C917" t="s">
        <v>1992</v>
      </c>
      <c r="D917">
        <v>20</v>
      </c>
      <c r="G917" s="18">
        <v>40729</v>
      </c>
      <c r="H917" t="s">
        <v>23</v>
      </c>
      <c r="J917" t="s">
        <v>23</v>
      </c>
      <c r="K917" t="s">
        <v>2813</v>
      </c>
    </row>
    <row r="918" spans="1:11">
      <c r="A918" t="s">
        <v>2001</v>
      </c>
      <c r="B918" t="s">
        <v>2814</v>
      </c>
      <c r="C918" t="s">
        <v>1990</v>
      </c>
      <c r="D918">
        <v>25</v>
      </c>
      <c r="G918" s="18">
        <v>40729</v>
      </c>
      <c r="H918" t="s">
        <v>23</v>
      </c>
      <c r="J918" t="s">
        <v>23</v>
      </c>
      <c r="K918" t="s">
        <v>2814</v>
      </c>
    </row>
    <row r="919" spans="1:11">
      <c r="A919" t="s">
        <v>2002</v>
      </c>
      <c r="B919" t="s">
        <v>2815</v>
      </c>
      <c r="C919" t="s">
        <v>1992</v>
      </c>
      <c r="D919">
        <v>6</v>
      </c>
      <c r="G919" s="18">
        <v>40729</v>
      </c>
      <c r="H919" t="s">
        <v>23</v>
      </c>
      <c r="J919" t="s">
        <v>23</v>
      </c>
      <c r="K919" t="s">
        <v>2815</v>
      </c>
    </row>
    <row r="920" spans="1:11">
      <c r="A920" t="s">
        <v>2003</v>
      </c>
      <c r="B920" t="s">
        <v>2816</v>
      </c>
      <c r="C920" t="s">
        <v>1992</v>
      </c>
      <c r="D920">
        <v>6</v>
      </c>
      <c r="G920" s="18">
        <v>40729</v>
      </c>
      <c r="H920" t="s">
        <v>23</v>
      </c>
      <c r="J920" t="s">
        <v>23</v>
      </c>
      <c r="K920" t="s">
        <v>2816</v>
      </c>
    </row>
    <row r="921" spans="1:11">
      <c r="A921" t="s">
        <v>2004</v>
      </c>
      <c r="B921" t="s">
        <v>2817</v>
      </c>
      <c r="C921" t="s">
        <v>2005</v>
      </c>
      <c r="D921">
        <v>8</v>
      </c>
      <c r="G921" s="18">
        <v>40655</v>
      </c>
      <c r="H921" t="s">
        <v>23</v>
      </c>
      <c r="J921" t="s">
        <v>23</v>
      </c>
      <c r="K921" t="s">
        <v>2817</v>
      </c>
    </row>
    <row r="922" spans="1:11">
      <c r="A922" t="s">
        <v>2006</v>
      </c>
      <c r="B922" t="s">
        <v>2818</v>
      </c>
      <c r="C922" t="s">
        <v>1992</v>
      </c>
      <c r="D922">
        <v>8</v>
      </c>
      <c r="G922" s="18">
        <v>40729</v>
      </c>
      <c r="H922" t="s">
        <v>23</v>
      </c>
      <c r="J922" t="s">
        <v>23</v>
      </c>
      <c r="K922" t="s">
        <v>2818</v>
      </c>
    </row>
    <row r="923" spans="1:11">
      <c r="A923" t="s">
        <v>2007</v>
      </c>
      <c r="B923" t="s">
        <v>2819</v>
      </c>
      <c r="C923" t="s">
        <v>2008</v>
      </c>
      <c r="D923">
        <v>11</v>
      </c>
      <c r="G923" s="18">
        <v>40655</v>
      </c>
      <c r="H923" t="s">
        <v>23</v>
      </c>
      <c r="J923" t="s">
        <v>23</v>
      </c>
      <c r="K923" t="s">
        <v>2819</v>
      </c>
    </row>
    <row r="924" spans="1:11">
      <c r="A924" t="s">
        <v>2009</v>
      </c>
      <c r="B924" t="s">
        <v>2010</v>
      </c>
      <c r="C924" t="s">
        <v>1992</v>
      </c>
      <c r="D924">
        <v>11</v>
      </c>
      <c r="G924" s="18">
        <v>40729</v>
      </c>
      <c r="H924" t="s">
        <v>23</v>
      </c>
      <c r="J924" t="s">
        <v>23</v>
      </c>
      <c r="K924" t="s">
        <v>2010</v>
      </c>
    </row>
    <row r="925" spans="1:11">
      <c r="A925" t="s">
        <v>2011</v>
      </c>
      <c r="B925" t="s">
        <v>2820</v>
      </c>
      <c r="C925" t="s">
        <v>2005</v>
      </c>
      <c r="D925">
        <v>25</v>
      </c>
      <c r="G925" s="18">
        <v>40729</v>
      </c>
      <c r="H925" t="s">
        <v>23</v>
      </c>
      <c r="J925" t="s">
        <v>23</v>
      </c>
      <c r="K925" t="s">
        <v>2821</v>
      </c>
    </row>
    <row r="926" spans="1:11">
      <c r="A926" t="s">
        <v>2012</v>
      </c>
      <c r="B926" t="s">
        <v>2822</v>
      </c>
      <c r="C926" t="s">
        <v>1869</v>
      </c>
      <c r="D926">
        <v>8</v>
      </c>
      <c r="G926" s="18">
        <v>40729</v>
      </c>
      <c r="H926" t="s">
        <v>23</v>
      </c>
      <c r="J926" t="s">
        <v>23</v>
      </c>
      <c r="K926" t="s">
        <v>2822</v>
      </c>
    </row>
    <row r="927" spans="1:11">
      <c r="A927" t="s">
        <v>2013</v>
      </c>
      <c r="B927" t="s">
        <v>2823</v>
      </c>
      <c r="C927" t="s">
        <v>1869</v>
      </c>
      <c r="D927">
        <v>20</v>
      </c>
      <c r="G927" s="18">
        <v>40729</v>
      </c>
      <c r="H927" t="s">
        <v>23</v>
      </c>
      <c r="J927" t="s">
        <v>23</v>
      </c>
      <c r="K927" t="s">
        <v>2823</v>
      </c>
    </row>
    <row r="928" spans="1:11">
      <c r="A928" t="s">
        <v>2014</v>
      </c>
      <c r="B928" t="s">
        <v>1868</v>
      </c>
      <c r="C928" t="s">
        <v>1869</v>
      </c>
      <c r="D928">
        <v>47</v>
      </c>
      <c r="G928" s="18">
        <v>40729</v>
      </c>
      <c r="H928" t="s">
        <v>23</v>
      </c>
      <c r="J928" t="s">
        <v>23</v>
      </c>
      <c r="K928" t="s">
        <v>1868</v>
      </c>
    </row>
    <row r="929" spans="1:11">
      <c r="A929" t="s">
        <v>2015</v>
      </c>
      <c r="B929" t="s">
        <v>2824</v>
      </c>
      <c r="C929" t="s">
        <v>1869</v>
      </c>
      <c r="D929">
        <v>54</v>
      </c>
      <c r="G929" s="18">
        <v>40729</v>
      </c>
      <c r="H929" t="s">
        <v>23</v>
      </c>
      <c r="J929" t="s">
        <v>23</v>
      </c>
      <c r="K929" t="s">
        <v>2824</v>
      </c>
    </row>
    <row r="930" spans="1:11">
      <c r="A930" t="s">
        <v>2016</v>
      </c>
      <c r="B930" t="s">
        <v>2825</v>
      </c>
      <c r="C930" t="s">
        <v>1869</v>
      </c>
      <c r="D930">
        <v>51</v>
      </c>
      <c r="G930" s="18">
        <v>40655</v>
      </c>
      <c r="H930" t="s">
        <v>23</v>
      </c>
      <c r="J930" t="s">
        <v>23</v>
      </c>
      <c r="K930" t="s">
        <v>2825</v>
      </c>
    </row>
    <row r="931" spans="1:11">
      <c r="A931" t="s">
        <v>2017</v>
      </c>
      <c r="B931" t="s">
        <v>2826</v>
      </c>
      <c r="C931" t="s">
        <v>1869</v>
      </c>
      <c r="D931">
        <v>11</v>
      </c>
      <c r="G931" s="18">
        <v>40655</v>
      </c>
      <c r="H931" t="s">
        <v>23</v>
      </c>
      <c r="J931" t="s">
        <v>23</v>
      </c>
      <c r="K931" t="s">
        <v>2826</v>
      </c>
    </row>
    <row r="932" spans="1:11">
      <c r="A932" t="s">
        <v>2018</v>
      </c>
      <c r="B932" t="s">
        <v>2827</v>
      </c>
      <c r="C932" t="s">
        <v>1869</v>
      </c>
      <c r="D932">
        <v>20</v>
      </c>
      <c r="G932" s="18">
        <v>40729</v>
      </c>
      <c r="H932" t="s">
        <v>23</v>
      </c>
      <c r="J932" t="s">
        <v>23</v>
      </c>
      <c r="K932" t="s">
        <v>2827</v>
      </c>
    </row>
    <row r="933" spans="1:11">
      <c r="A933" t="s">
        <v>2019</v>
      </c>
      <c r="B933" t="s">
        <v>1868</v>
      </c>
      <c r="C933" t="s">
        <v>1869</v>
      </c>
      <c r="D933">
        <v>73</v>
      </c>
      <c r="G933" s="18">
        <v>40729</v>
      </c>
      <c r="H933" t="s">
        <v>23</v>
      </c>
      <c r="J933" t="s">
        <v>23</v>
      </c>
      <c r="K933" t="s">
        <v>1868</v>
      </c>
    </row>
    <row r="934" spans="1:11">
      <c r="A934" t="s">
        <v>2020</v>
      </c>
      <c r="B934" t="s">
        <v>2828</v>
      </c>
      <c r="C934" t="s">
        <v>1869</v>
      </c>
      <c r="D934">
        <v>21</v>
      </c>
      <c r="G934" s="18">
        <v>40655</v>
      </c>
      <c r="H934" t="s">
        <v>23</v>
      </c>
      <c r="J934" t="s">
        <v>23</v>
      </c>
      <c r="K934" t="s">
        <v>2828</v>
      </c>
    </row>
    <row r="935" spans="1:11">
      <c r="A935" t="s">
        <v>2021</v>
      </c>
      <c r="B935" t="s">
        <v>2829</v>
      </c>
      <c r="C935" t="s">
        <v>1869</v>
      </c>
      <c r="D935">
        <v>22</v>
      </c>
      <c r="G935" s="18">
        <v>40655</v>
      </c>
      <c r="H935" t="s">
        <v>23</v>
      </c>
      <c r="J935" t="s">
        <v>23</v>
      </c>
      <c r="K935" t="s">
        <v>2829</v>
      </c>
    </row>
    <row r="936" spans="1:11">
      <c r="A936" t="s">
        <v>2022</v>
      </c>
      <c r="B936" t="s">
        <v>2830</v>
      </c>
      <c r="C936" t="s">
        <v>1869</v>
      </c>
      <c r="D936">
        <v>16</v>
      </c>
      <c r="G936" s="18">
        <v>40655</v>
      </c>
      <c r="H936" t="s">
        <v>23</v>
      </c>
      <c r="J936" t="s">
        <v>23</v>
      </c>
      <c r="K936" t="s">
        <v>2830</v>
      </c>
    </row>
    <row r="937" spans="1:11">
      <c r="A937" t="s">
        <v>2023</v>
      </c>
      <c r="B937" t="s">
        <v>2831</v>
      </c>
      <c r="C937" t="s">
        <v>1869</v>
      </c>
      <c r="D937">
        <v>16</v>
      </c>
      <c r="G937" s="18">
        <v>40655</v>
      </c>
      <c r="H937" t="s">
        <v>23</v>
      </c>
      <c r="J937" t="s">
        <v>23</v>
      </c>
      <c r="K937" t="s">
        <v>2831</v>
      </c>
    </row>
    <row r="938" spans="1:11">
      <c r="A938" t="s">
        <v>2024</v>
      </c>
      <c r="B938" t="s">
        <v>2832</v>
      </c>
      <c r="C938" t="s">
        <v>1869</v>
      </c>
      <c r="D938">
        <v>11</v>
      </c>
      <c r="G938" s="18">
        <v>40655</v>
      </c>
      <c r="H938" t="s">
        <v>23</v>
      </c>
      <c r="J938" t="s">
        <v>23</v>
      </c>
      <c r="K938" t="s">
        <v>2832</v>
      </c>
    </row>
    <row r="939" spans="1:11">
      <c r="A939" t="s">
        <v>2025</v>
      </c>
      <c r="B939" t="s">
        <v>2026</v>
      </c>
      <c r="C939" t="s">
        <v>1869</v>
      </c>
      <c r="D939">
        <v>11</v>
      </c>
      <c r="G939" s="18">
        <v>40655</v>
      </c>
      <c r="H939" t="s">
        <v>23</v>
      </c>
      <c r="J939" t="s">
        <v>23</v>
      </c>
      <c r="K939" t="s">
        <v>2026</v>
      </c>
    </row>
    <row r="940" spans="1:11">
      <c r="A940" t="s">
        <v>2027</v>
      </c>
      <c r="B940" t="s">
        <v>2028</v>
      </c>
      <c r="C940" t="s">
        <v>2029</v>
      </c>
      <c r="D940">
        <v>37</v>
      </c>
      <c r="G940" s="18">
        <v>40729</v>
      </c>
      <c r="H940" t="s">
        <v>23</v>
      </c>
      <c r="J940" t="s">
        <v>23</v>
      </c>
      <c r="K940" t="s">
        <v>2028</v>
      </c>
    </row>
    <row r="941" spans="1:11">
      <c r="A941" t="s">
        <v>2030</v>
      </c>
      <c r="B941" t="s">
        <v>2833</v>
      </c>
      <c r="C941" t="s">
        <v>1869</v>
      </c>
      <c r="D941">
        <v>8</v>
      </c>
      <c r="G941" s="18">
        <v>40655</v>
      </c>
      <c r="H941" t="s">
        <v>23</v>
      </c>
      <c r="J941" t="s">
        <v>23</v>
      </c>
      <c r="K941" t="s">
        <v>2833</v>
      </c>
    </row>
    <row r="942" spans="1:11">
      <c r="A942" t="s">
        <v>2031</v>
      </c>
      <c r="B942" t="s">
        <v>2769</v>
      </c>
      <c r="D942">
        <v>6</v>
      </c>
      <c r="G942" s="18">
        <v>40729</v>
      </c>
      <c r="H942" t="s">
        <v>23</v>
      </c>
      <c r="J942" t="s">
        <v>23</v>
      </c>
      <c r="K942" t="s">
        <v>2769</v>
      </c>
    </row>
    <row r="943" spans="1:11">
      <c r="A943" t="s">
        <v>2032</v>
      </c>
      <c r="B943" t="s">
        <v>2834</v>
      </c>
      <c r="C943" t="s">
        <v>1869</v>
      </c>
      <c r="D943">
        <v>131</v>
      </c>
      <c r="G943" s="18">
        <v>40729</v>
      </c>
      <c r="H943" t="s">
        <v>23</v>
      </c>
      <c r="J943" t="s">
        <v>23</v>
      </c>
      <c r="K943" t="s">
        <v>2835</v>
      </c>
    </row>
    <row r="944" spans="1:11">
      <c r="A944" t="s">
        <v>2033</v>
      </c>
      <c r="B944" t="s">
        <v>2836</v>
      </c>
      <c r="D944">
        <v>22</v>
      </c>
      <c r="G944" s="18">
        <v>40655</v>
      </c>
      <c r="H944" t="s">
        <v>23</v>
      </c>
      <c r="J944" t="s">
        <v>23</v>
      </c>
      <c r="K944" t="s">
        <v>2836</v>
      </c>
    </row>
    <row r="945" spans="1:11">
      <c r="A945" t="s">
        <v>2034</v>
      </c>
      <c r="B945" t="s">
        <v>2837</v>
      </c>
      <c r="D945">
        <v>22</v>
      </c>
      <c r="G945" s="18">
        <v>40655</v>
      </c>
      <c r="H945" t="s">
        <v>23</v>
      </c>
      <c r="J945" t="s">
        <v>23</v>
      </c>
      <c r="K945" t="s">
        <v>2837</v>
      </c>
    </row>
    <row r="946" spans="1:11">
      <c r="A946" t="s">
        <v>2035</v>
      </c>
      <c r="B946" t="s">
        <v>2838</v>
      </c>
      <c r="D946">
        <v>11</v>
      </c>
      <c r="G946" s="18">
        <v>40655</v>
      </c>
      <c r="H946" t="s">
        <v>23</v>
      </c>
      <c r="J946" t="s">
        <v>23</v>
      </c>
      <c r="K946" t="s">
        <v>2838</v>
      </c>
    </row>
    <row r="947" spans="1:11">
      <c r="A947" t="s">
        <v>2036</v>
      </c>
      <c r="B947" t="s">
        <v>2770</v>
      </c>
      <c r="D947">
        <v>11</v>
      </c>
      <c r="G947" s="18">
        <v>40655</v>
      </c>
      <c r="H947" t="s">
        <v>23</v>
      </c>
      <c r="J947" t="s">
        <v>23</v>
      </c>
      <c r="K947" t="s">
        <v>2770</v>
      </c>
    </row>
    <row r="948" spans="1:11">
      <c r="A948" t="s">
        <v>2037</v>
      </c>
      <c r="B948" t="s">
        <v>2839</v>
      </c>
      <c r="C948" t="s">
        <v>1880</v>
      </c>
      <c r="D948">
        <v>25</v>
      </c>
      <c r="G948" s="18">
        <v>40729</v>
      </c>
      <c r="H948" t="s">
        <v>23</v>
      </c>
      <c r="J948" t="s">
        <v>23</v>
      </c>
      <c r="K948" t="s">
        <v>2839</v>
      </c>
    </row>
    <row r="949" spans="1:11">
      <c r="A949" t="s">
        <v>2038</v>
      </c>
      <c r="B949" t="s">
        <v>2840</v>
      </c>
      <c r="C949" t="s">
        <v>1873</v>
      </c>
      <c r="D949">
        <v>21</v>
      </c>
      <c r="G949" s="18">
        <v>40655</v>
      </c>
      <c r="H949" t="s">
        <v>23</v>
      </c>
      <c r="J949" t="s">
        <v>23</v>
      </c>
      <c r="K949" t="s">
        <v>2840</v>
      </c>
    </row>
    <row r="950" spans="1:11">
      <c r="A950" t="s">
        <v>2039</v>
      </c>
      <c r="B950" t="s">
        <v>2841</v>
      </c>
      <c r="C950" t="s">
        <v>1883</v>
      </c>
      <c r="D950">
        <v>20</v>
      </c>
      <c r="G950" s="18">
        <v>40729</v>
      </c>
      <c r="H950" t="s">
        <v>23</v>
      </c>
      <c r="J950" t="s">
        <v>23</v>
      </c>
      <c r="K950" t="s">
        <v>2841</v>
      </c>
    </row>
    <row r="951" spans="1:11">
      <c r="A951" t="s">
        <v>2040</v>
      </c>
      <c r="B951" t="s">
        <v>2842</v>
      </c>
      <c r="C951" t="s">
        <v>2041</v>
      </c>
      <c r="D951">
        <v>122</v>
      </c>
      <c r="G951" s="18">
        <v>40729</v>
      </c>
      <c r="H951" t="s">
        <v>23</v>
      </c>
      <c r="J951" t="s">
        <v>23</v>
      </c>
      <c r="K951" t="s">
        <v>2843</v>
      </c>
    </row>
    <row r="952" spans="1:11">
      <c r="A952" t="s">
        <v>2042</v>
      </c>
      <c r="B952" t="s">
        <v>2844</v>
      </c>
      <c r="C952" t="s">
        <v>2041</v>
      </c>
      <c r="D952">
        <v>127</v>
      </c>
      <c r="G952" s="18">
        <v>40729</v>
      </c>
      <c r="H952" t="s">
        <v>23</v>
      </c>
      <c r="J952" t="s">
        <v>23</v>
      </c>
      <c r="K952" t="s">
        <v>2844</v>
      </c>
    </row>
    <row r="953" spans="1:11">
      <c r="A953" t="s">
        <v>2043</v>
      </c>
      <c r="B953" t="s">
        <v>2845</v>
      </c>
      <c r="C953" t="s">
        <v>2041</v>
      </c>
      <c r="D953">
        <v>6</v>
      </c>
      <c r="G953" s="18">
        <v>40655</v>
      </c>
      <c r="H953" t="s">
        <v>23</v>
      </c>
      <c r="J953" t="s">
        <v>23</v>
      </c>
      <c r="K953" t="s">
        <v>2845</v>
      </c>
    </row>
    <row r="954" spans="1:11">
      <c r="A954" t="s">
        <v>2044</v>
      </c>
      <c r="B954" t="s">
        <v>2846</v>
      </c>
      <c r="C954" t="s">
        <v>2041</v>
      </c>
      <c r="D954">
        <v>11</v>
      </c>
      <c r="G954" s="18">
        <v>40655</v>
      </c>
      <c r="H954" t="s">
        <v>23</v>
      </c>
      <c r="J954" t="s">
        <v>23</v>
      </c>
      <c r="K954" t="s">
        <v>2846</v>
      </c>
    </row>
    <row r="955" spans="1:11">
      <c r="A955" t="s">
        <v>2045</v>
      </c>
      <c r="B955" t="s">
        <v>2847</v>
      </c>
      <c r="C955" t="s">
        <v>2041</v>
      </c>
      <c r="D955">
        <v>11</v>
      </c>
      <c r="G955" s="18">
        <v>40655</v>
      </c>
      <c r="H955" t="s">
        <v>23</v>
      </c>
      <c r="J955" t="s">
        <v>23</v>
      </c>
      <c r="K955" t="s">
        <v>2847</v>
      </c>
    </row>
    <row r="956" spans="1:11">
      <c r="A956" t="s">
        <v>2046</v>
      </c>
      <c r="B956" t="s">
        <v>2848</v>
      </c>
      <c r="C956" t="s">
        <v>2041</v>
      </c>
      <c r="D956">
        <v>25</v>
      </c>
      <c r="G956" s="18">
        <v>40655</v>
      </c>
      <c r="H956" t="s">
        <v>23</v>
      </c>
      <c r="J956" t="s">
        <v>23</v>
      </c>
      <c r="K956" t="s">
        <v>2848</v>
      </c>
    </row>
    <row r="957" spans="1:11">
      <c r="A957" t="s">
        <v>2047</v>
      </c>
      <c r="B957" t="s">
        <v>2849</v>
      </c>
      <c r="C957" t="s">
        <v>2041</v>
      </c>
      <c r="D957">
        <v>11</v>
      </c>
      <c r="G957" s="18">
        <v>40729</v>
      </c>
      <c r="H957" t="s">
        <v>23</v>
      </c>
      <c r="J957" t="s">
        <v>23</v>
      </c>
      <c r="K957" t="s">
        <v>2849</v>
      </c>
    </row>
    <row r="958" spans="1:11">
      <c r="A958" t="s">
        <v>2048</v>
      </c>
      <c r="B958" t="s">
        <v>2850</v>
      </c>
      <c r="C958" t="s">
        <v>2041</v>
      </c>
      <c r="D958">
        <v>3</v>
      </c>
      <c r="G958" s="18">
        <v>40655</v>
      </c>
      <c r="H958" t="s">
        <v>23</v>
      </c>
      <c r="J958" t="s">
        <v>23</v>
      </c>
      <c r="K958" t="s">
        <v>2850</v>
      </c>
    </row>
    <row r="959" spans="1:11">
      <c r="A959" t="s">
        <v>2049</v>
      </c>
      <c r="B959" t="s">
        <v>2851</v>
      </c>
      <c r="C959" t="s">
        <v>2041</v>
      </c>
      <c r="D959">
        <v>11</v>
      </c>
      <c r="G959" s="18">
        <v>40729</v>
      </c>
      <c r="H959" t="s">
        <v>23</v>
      </c>
      <c r="J959" t="s">
        <v>23</v>
      </c>
      <c r="K959" t="s">
        <v>2851</v>
      </c>
    </row>
    <row r="960" spans="1:11">
      <c r="A960" t="s">
        <v>2050</v>
      </c>
      <c r="B960" t="s">
        <v>2852</v>
      </c>
      <c r="C960" t="s">
        <v>2041</v>
      </c>
      <c r="D960">
        <v>11</v>
      </c>
      <c r="G960" s="18">
        <v>40729</v>
      </c>
      <c r="H960" t="s">
        <v>23</v>
      </c>
      <c r="J960" t="s">
        <v>23</v>
      </c>
      <c r="K960" t="s">
        <v>2852</v>
      </c>
    </row>
    <row r="961" spans="1:11">
      <c r="A961" t="s">
        <v>2051</v>
      </c>
      <c r="B961" t="s">
        <v>2853</v>
      </c>
      <c r="C961" t="s">
        <v>2041</v>
      </c>
      <c r="D961">
        <v>27</v>
      </c>
      <c r="G961" s="18">
        <v>40729</v>
      </c>
      <c r="H961" t="s">
        <v>23</v>
      </c>
      <c r="J961" t="s">
        <v>23</v>
      </c>
      <c r="K961" t="s">
        <v>2853</v>
      </c>
    </row>
    <row r="962" spans="1:11">
      <c r="A962" t="s">
        <v>2052</v>
      </c>
      <c r="B962" t="s">
        <v>2854</v>
      </c>
      <c r="C962" t="s">
        <v>2041</v>
      </c>
      <c r="D962">
        <v>25</v>
      </c>
      <c r="G962" s="18">
        <v>40729</v>
      </c>
      <c r="H962" t="s">
        <v>23</v>
      </c>
      <c r="J962" t="s">
        <v>23</v>
      </c>
      <c r="K962" t="s">
        <v>2854</v>
      </c>
    </row>
    <row r="963" spans="1:11">
      <c r="A963" t="s">
        <v>2053</v>
      </c>
      <c r="B963" t="s">
        <v>2855</v>
      </c>
      <c r="D963">
        <v>8</v>
      </c>
      <c r="G963" s="18">
        <v>40655</v>
      </c>
      <c r="H963" t="s">
        <v>23</v>
      </c>
      <c r="J963" t="s">
        <v>23</v>
      </c>
      <c r="K963" t="s">
        <v>2855</v>
      </c>
    </row>
    <row r="964" spans="1:11">
      <c r="A964" t="s">
        <v>2054</v>
      </c>
      <c r="B964" t="s">
        <v>2055</v>
      </c>
      <c r="C964" t="s">
        <v>2041</v>
      </c>
      <c r="D964">
        <v>37</v>
      </c>
      <c r="G964" s="18">
        <v>40729</v>
      </c>
      <c r="H964" t="s">
        <v>23</v>
      </c>
      <c r="J964" t="s">
        <v>23</v>
      </c>
      <c r="K964" t="s">
        <v>2055</v>
      </c>
    </row>
    <row r="965" spans="1:11">
      <c r="A965" t="s">
        <v>2056</v>
      </c>
      <c r="B965" t="s">
        <v>2856</v>
      </c>
      <c r="C965" t="s">
        <v>2041</v>
      </c>
      <c r="D965">
        <v>6</v>
      </c>
      <c r="G965" s="18">
        <v>40729</v>
      </c>
      <c r="H965" t="s">
        <v>23</v>
      </c>
      <c r="J965" t="s">
        <v>23</v>
      </c>
      <c r="K965" t="s">
        <v>2856</v>
      </c>
    </row>
    <row r="966" spans="1:11">
      <c r="A966" t="s">
        <v>2057</v>
      </c>
      <c r="B966" t="s">
        <v>2857</v>
      </c>
      <c r="C966" t="s">
        <v>2041</v>
      </c>
      <c r="D966">
        <v>11</v>
      </c>
      <c r="G966" s="18">
        <v>40655</v>
      </c>
      <c r="H966" t="s">
        <v>23</v>
      </c>
      <c r="J966" t="s">
        <v>23</v>
      </c>
      <c r="K966" t="s">
        <v>2857</v>
      </c>
    </row>
    <row r="967" spans="1:11">
      <c r="A967" t="s">
        <v>2058</v>
      </c>
      <c r="B967" t="s">
        <v>2858</v>
      </c>
      <c r="D967">
        <v>8</v>
      </c>
      <c r="G967" s="18">
        <v>40729</v>
      </c>
      <c r="H967" t="s">
        <v>23</v>
      </c>
      <c r="J967" t="s">
        <v>23</v>
      </c>
      <c r="K967" t="s">
        <v>2858</v>
      </c>
    </row>
    <row r="968" spans="1:11">
      <c r="A968" t="s">
        <v>2059</v>
      </c>
      <c r="B968" t="s">
        <v>2859</v>
      </c>
      <c r="C968" t="s">
        <v>2041</v>
      </c>
      <c r="D968">
        <v>27</v>
      </c>
      <c r="G968" s="18">
        <v>40655</v>
      </c>
      <c r="H968" t="s">
        <v>23</v>
      </c>
      <c r="J968" t="s">
        <v>23</v>
      </c>
      <c r="K968" t="s">
        <v>2859</v>
      </c>
    </row>
    <row r="969" spans="1:11">
      <c r="A969" t="s">
        <v>2060</v>
      </c>
      <c r="B969" t="s">
        <v>2860</v>
      </c>
      <c r="C969" t="s">
        <v>2041</v>
      </c>
      <c r="D969">
        <v>6</v>
      </c>
      <c r="G969" s="18">
        <v>40655</v>
      </c>
      <c r="H969" t="s">
        <v>23</v>
      </c>
      <c r="J969" t="s">
        <v>23</v>
      </c>
      <c r="K969" t="s">
        <v>2860</v>
      </c>
    </row>
    <row r="970" spans="1:11">
      <c r="A970" t="s">
        <v>2061</v>
      </c>
      <c r="B970" t="s">
        <v>2861</v>
      </c>
      <c r="C970" t="s">
        <v>2041</v>
      </c>
      <c r="D970">
        <v>11</v>
      </c>
      <c r="G970" s="18">
        <v>40655</v>
      </c>
      <c r="H970" t="s">
        <v>23</v>
      </c>
      <c r="J970" t="s">
        <v>23</v>
      </c>
      <c r="K970" t="s">
        <v>2861</v>
      </c>
    </row>
    <row r="971" spans="1:11">
      <c r="A971" t="s">
        <v>2062</v>
      </c>
      <c r="B971" t="s">
        <v>2862</v>
      </c>
      <c r="C971" t="s">
        <v>2063</v>
      </c>
      <c r="D971">
        <v>11</v>
      </c>
      <c r="G971" s="18">
        <v>40655</v>
      </c>
      <c r="H971" t="s">
        <v>23</v>
      </c>
      <c r="J971" t="s">
        <v>23</v>
      </c>
      <c r="K971" t="s">
        <v>2862</v>
      </c>
    </row>
    <row r="972" spans="1:11">
      <c r="A972" t="s">
        <v>2064</v>
      </c>
      <c r="B972" t="s">
        <v>2863</v>
      </c>
      <c r="C972" t="s">
        <v>2063</v>
      </c>
      <c r="D972">
        <v>16</v>
      </c>
      <c r="G972" s="18">
        <v>40655</v>
      </c>
      <c r="H972" t="s">
        <v>23</v>
      </c>
      <c r="J972" t="s">
        <v>23</v>
      </c>
      <c r="K972" t="s">
        <v>2863</v>
      </c>
    </row>
    <row r="973" spans="1:11">
      <c r="A973" t="s">
        <v>2065</v>
      </c>
      <c r="B973" t="s">
        <v>2864</v>
      </c>
      <c r="C973" t="s">
        <v>2063</v>
      </c>
      <c r="D973">
        <v>16</v>
      </c>
      <c r="G973" s="18">
        <v>40655</v>
      </c>
      <c r="H973" t="s">
        <v>23</v>
      </c>
      <c r="J973" t="s">
        <v>23</v>
      </c>
      <c r="K973" t="s">
        <v>2864</v>
      </c>
    </row>
    <row r="974" spans="1:11">
      <c r="A974" t="s">
        <v>2066</v>
      </c>
      <c r="B974" t="s">
        <v>2865</v>
      </c>
      <c r="C974" t="s">
        <v>2063</v>
      </c>
      <c r="D974">
        <v>8</v>
      </c>
      <c r="G974" s="18">
        <v>40655</v>
      </c>
      <c r="H974" t="s">
        <v>23</v>
      </c>
      <c r="J974" t="s">
        <v>23</v>
      </c>
      <c r="K974" t="s">
        <v>2865</v>
      </c>
    </row>
    <row r="975" spans="1:11">
      <c r="A975" t="s">
        <v>2067</v>
      </c>
      <c r="B975" t="s">
        <v>2866</v>
      </c>
      <c r="C975" t="s">
        <v>2063</v>
      </c>
      <c r="D975">
        <v>27</v>
      </c>
      <c r="G975" s="18">
        <v>40655</v>
      </c>
      <c r="H975" t="s">
        <v>23</v>
      </c>
      <c r="J975" t="s">
        <v>23</v>
      </c>
      <c r="K975" t="s">
        <v>2866</v>
      </c>
    </row>
    <row r="976" spans="1:11">
      <c r="A976" t="s">
        <v>2068</v>
      </c>
      <c r="B976" t="s">
        <v>2867</v>
      </c>
      <c r="C976" t="s">
        <v>2069</v>
      </c>
      <c r="D976">
        <v>27</v>
      </c>
      <c r="G976" s="18">
        <v>40655</v>
      </c>
      <c r="H976" t="s">
        <v>23</v>
      </c>
      <c r="J976" t="s">
        <v>23</v>
      </c>
      <c r="K976" t="s">
        <v>2867</v>
      </c>
    </row>
    <row r="977" spans="1:11">
      <c r="A977" t="s">
        <v>2070</v>
      </c>
      <c r="B977" t="s">
        <v>2868</v>
      </c>
      <c r="C977" t="s">
        <v>2063</v>
      </c>
      <c r="D977">
        <v>11</v>
      </c>
      <c r="G977" s="18">
        <v>40655</v>
      </c>
      <c r="H977" t="s">
        <v>23</v>
      </c>
      <c r="J977" t="s">
        <v>23</v>
      </c>
      <c r="K977" t="s">
        <v>2868</v>
      </c>
    </row>
    <row r="978" spans="1:11">
      <c r="A978" t="s">
        <v>2071</v>
      </c>
      <c r="B978" t="s">
        <v>2869</v>
      </c>
      <c r="C978" t="s">
        <v>2063</v>
      </c>
      <c r="D978">
        <v>11</v>
      </c>
      <c r="G978" s="18">
        <v>40655</v>
      </c>
      <c r="H978" t="s">
        <v>23</v>
      </c>
      <c r="J978" t="s">
        <v>23</v>
      </c>
      <c r="K978" t="s">
        <v>2869</v>
      </c>
    </row>
    <row r="979" spans="1:11">
      <c r="A979" t="s">
        <v>2072</v>
      </c>
      <c r="B979" t="s">
        <v>2870</v>
      </c>
      <c r="C979" t="s">
        <v>2069</v>
      </c>
      <c r="D979">
        <v>27</v>
      </c>
      <c r="G979" s="18">
        <v>40655</v>
      </c>
      <c r="H979" t="s">
        <v>23</v>
      </c>
      <c r="J979" t="s">
        <v>23</v>
      </c>
      <c r="K979" t="s">
        <v>2870</v>
      </c>
    </row>
    <row r="980" spans="1:11">
      <c r="A980" t="s">
        <v>2073</v>
      </c>
      <c r="B980" t="s">
        <v>2871</v>
      </c>
      <c r="C980" t="s">
        <v>2069</v>
      </c>
      <c r="D980">
        <v>11</v>
      </c>
      <c r="G980" s="18">
        <v>40655</v>
      </c>
      <c r="H980" t="s">
        <v>23</v>
      </c>
      <c r="J980" t="s">
        <v>23</v>
      </c>
      <c r="K980" t="s">
        <v>2871</v>
      </c>
    </row>
    <row r="981" spans="1:11">
      <c r="A981" t="s">
        <v>2074</v>
      </c>
      <c r="B981" t="s">
        <v>2872</v>
      </c>
      <c r="C981" t="s">
        <v>2075</v>
      </c>
      <c r="D981">
        <v>75</v>
      </c>
      <c r="G981" s="18">
        <v>40729</v>
      </c>
      <c r="H981" t="s">
        <v>23</v>
      </c>
      <c r="J981" t="s">
        <v>23</v>
      </c>
      <c r="K981" t="s">
        <v>2872</v>
      </c>
    </row>
    <row r="982" spans="1:11">
      <c r="A982" t="s">
        <v>2076</v>
      </c>
      <c r="B982" t="s">
        <v>2873</v>
      </c>
      <c r="C982" t="s">
        <v>2077</v>
      </c>
      <c r="D982">
        <v>11</v>
      </c>
      <c r="G982" s="18">
        <v>40655</v>
      </c>
      <c r="H982" t="s">
        <v>23</v>
      </c>
      <c r="J982" t="s">
        <v>23</v>
      </c>
      <c r="K982" t="s">
        <v>2873</v>
      </c>
    </row>
    <row r="983" spans="1:11">
      <c r="A983" t="s">
        <v>2078</v>
      </c>
      <c r="B983" t="s">
        <v>2874</v>
      </c>
      <c r="C983" t="s">
        <v>2075</v>
      </c>
      <c r="D983">
        <v>27</v>
      </c>
      <c r="G983" s="18">
        <v>40729</v>
      </c>
      <c r="H983" t="s">
        <v>23</v>
      </c>
      <c r="J983" t="s">
        <v>23</v>
      </c>
      <c r="K983" t="s">
        <v>2874</v>
      </c>
    </row>
    <row r="984" spans="1:11">
      <c r="A984" t="s">
        <v>2079</v>
      </c>
      <c r="B984" t="s">
        <v>2875</v>
      </c>
      <c r="C984" t="s">
        <v>2077</v>
      </c>
      <c r="D984">
        <v>16</v>
      </c>
      <c r="G984" s="18">
        <v>40655</v>
      </c>
      <c r="H984" t="s">
        <v>23</v>
      </c>
      <c r="J984" t="s">
        <v>23</v>
      </c>
      <c r="K984" t="s">
        <v>2875</v>
      </c>
    </row>
    <row r="985" spans="1:11">
      <c r="A985" t="s">
        <v>2080</v>
      </c>
      <c r="B985" t="s">
        <v>2876</v>
      </c>
      <c r="C985" t="s">
        <v>2077</v>
      </c>
      <c r="D985">
        <v>21</v>
      </c>
      <c r="G985" s="18">
        <v>40655</v>
      </c>
      <c r="H985" t="s">
        <v>23</v>
      </c>
      <c r="J985" t="s">
        <v>23</v>
      </c>
      <c r="K985" t="s">
        <v>2876</v>
      </c>
    </row>
    <row r="986" spans="1:11">
      <c r="A986" t="s">
        <v>2081</v>
      </c>
      <c r="B986" t="s">
        <v>2877</v>
      </c>
      <c r="C986" t="s">
        <v>2075</v>
      </c>
      <c r="D986">
        <v>16</v>
      </c>
      <c r="G986" s="18">
        <v>40655</v>
      </c>
      <c r="H986" t="s">
        <v>23</v>
      </c>
      <c r="J986" t="s">
        <v>23</v>
      </c>
      <c r="K986" t="s">
        <v>2877</v>
      </c>
    </row>
    <row r="987" spans="1:11">
      <c r="A987" t="s">
        <v>2082</v>
      </c>
      <c r="B987" t="s">
        <v>2878</v>
      </c>
      <c r="C987" t="s">
        <v>2075</v>
      </c>
      <c r="D987">
        <v>27</v>
      </c>
      <c r="G987" s="18">
        <v>40729</v>
      </c>
      <c r="H987" t="s">
        <v>23</v>
      </c>
      <c r="J987" t="s">
        <v>23</v>
      </c>
      <c r="K987" t="s">
        <v>2878</v>
      </c>
    </row>
    <row r="988" spans="1:11">
      <c r="A988" t="s">
        <v>2083</v>
      </c>
      <c r="B988" t="s">
        <v>2084</v>
      </c>
      <c r="C988" t="s">
        <v>2075</v>
      </c>
      <c r="D988">
        <v>37</v>
      </c>
      <c r="G988" s="18">
        <v>40729</v>
      </c>
      <c r="H988" t="s">
        <v>23</v>
      </c>
      <c r="J988" t="s">
        <v>23</v>
      </c>
      <c r="K988" t="s">
        <v>2084</v>
      </c>
    </row>
    <row r="989" spans="1:11">
      <c r="A989" t="s">
        <v>2085</v>
      </c>
      <c r="B989" t="s">
        <v>2879</v>
      </c>
      <c r="C989" t="s">
        <v>2077</v>
      </c>
      <c r="D989">
        <v>27</v>
      </c>
      <c r="G989" s="18">
        <v>40655</v>
      </c>
      <c r="H989" t="s">
        <v>23</v>
      </c>
      <c r="J989" t="s">
        <v>23</v>
      </c>
      <c r="K989" t="s">
        <v>2879</v>
      </c>
    </row>
    <row r="990" spans="1:11">
      <c r="A990" t="s">
        <v>2086</v>
      </c>
      <c r="B990" t="s">
        <v>2880</v>
      </c>
      <c r="C990" t="s">
        <v>2077</v>
      </c>
      <c r="D990">
        <v>75</v>
      </c>
      <c r="G990" s="18">
        <v>40729</v>
      </c>
      <c r="H990" t="s">
        <v>23</v>
      </c>
      <c r="J990" t="s">
        <v>23</v>
      </c>
      <c r="K990" t="s">
        <v>2880</v>
      </c>
    </row>
    <row r="991" spans="1:11">
      <c r="A991" t="s">
        <v>2087</v>
      </c>
      <c r="B991" t="s">
        <v>2881</v>
      </c>
      <c r="C991" t="s">
        <v>2088</v>
      </c>
      <c r="D991">
        <v>6</v>
      </c>
      <c r="G991" s="18">
        <v>40655</v>
      </c>
      <c r="H991" t="s">
        <v>23</v>
      </c>
      <c r="J991" t="s">
        <v>23</v>
      </c>
      <c r="K991" t="s">
        <v>2881</v>
      </c>
    </row>
    <row r="992" spans="1:11">
      <c r="A992" t="s">
        <v>2089</v>
      </c>
      <c r="B992" t="s">
        <v>2882</v>
      </c>
      <c r="C992" t="s">
        <v>2077</v>
      </c>
      <c r="D992">
        <v>53</v>
      </c>
      <c r="G992" s="18">
        <v>40729</v>
      </c>
      <c r="H992" t="s">
        <v>23</v>
      </c>
      <c r="J992" t="s">
        <v>23</v>
      </c>
      <c r="K992" t="s">
        <v>2882</v>
      </c>
    </row>
    <row r="993" spans="1:11">
      <c r="A993" t="s">
        <v>2090</v>
      </c>
      <c r="B993" t="s">
        <v>2091</v>
      </c>
      <c r="C993" t="s">
        <v>2077</v>
      </c>
      <c r="D993">
        <v>22</v>
      </c>
      <c r="G993" s="18">
        <v>40729</v>
      </c>
      <c r="H993" t="s">
        <v>23</v>
      </c>
      <c r="J993" t="s">
        <v>23</v>
      </c>
      <c r="K993" t="s">
        <v>2883</v>
      </c>
    </row>
    <row r="994" spans="1:11">
      <c r="A994" t="s">
        <v>2092</v>
      </c>
      <c r="B994" t="s">
        <v>2884</v>
      </c>
      <c r="C994" t="s">
        <v>2077</v>
      </c>
      <c r="D994">
        <v>22</v>
      </c>
      <c r="G994" s="18">
        <v>40655</v>
      </c>
      <c r="H994" t="s">
        <v>23</v>
      </c>
      <c r="J994" t="s">
        <v>23</v>
      </c>
      <c r="K994" t="s">
        <v>2884</v>
      </c>
    </row>
    <row r="995" spans="1:11">
      <c r="A995" t="s">
        <v>2093</v>
      </c>
      <c r="B995" t="s">
        <v>2885</v>
      </c>
      <c r="C995" t="s">
        <v>2088</v>
      </c>
      <c r="D995">
        <v>22</v>
      </c>
      <c r="G995" s="18">
        <v>40655</v>
      </c>
      <c r="H995" t="s">
        <v>23</v>
      </c>
      <c r="J995" t="s">
        <v>23</v>
      </c>
      <c r="K995" t="s">
        <v>2885</v>
      </c>
    </row>
    <row r="996" spans="1:11">
      <c r="A996" t="s">
        <v>2094</v>
      </c>
      <c r="B996" t="s">
        <v>2886</v>
      </c>
      <c r="C996" t="s">
        <v>2077</v>
      </c>
      <c r="D996">
        <v>22</v>
      </c>
      <c r="G996" s="18">
        <v>40655</v>
      </c>
      <c r="H996" t="s">
        <v>23</v>
      </c>
      <c r="J996" t="s">
        <v>23</v>
      </c>
      <c r="K996" t="s">
        <v>2886</v>
      </c>
    </row>
    <row r="997" spans="1:11">
      <c r="A997" t="s">
        <v>2095</v>
      </c>
      <c r="B997" t="s">
        <v>2887</v>
      </c>
      <c r="C997" t="s">
        <v>2075</v>
      </c>
      <c r="D997">
        <v>51</v>
      </c>
      <c r="G997" s="18">
        <v>40655</v>
      </c>
      <c r="H997" t="s">
        <v>23</v>
      </c>
      <c r="J997" t="s">
        <v>23</v>
      </c>
      <c r="K997" t="s">
        <v>2887</v>
      </c>
    </row>
    <row r="998" spans="1:11">
      <c r="A998" t="s">
        <v>2096</v>
      </c>
      <c r="B998" t="s">
        <v>2888</v>
      </c>
      <c r="C998" t="s">
        <v>2088</v>
      </c>
      <c r="D998">
        <v>21</v>
      </c>
      <c r="G998" s="18">
        <v>40655</v>
      </c>
      <c r="H998" t="s">
        <v>23</v>
      </c>
      <c r="J998" t="s">
        <v>23</v>
      </c>
      <c r="K998" t="s">
        <v>2888</v>
      </c>
    </row>
    <row r="999" spans="1:11">
      <c r="A999" t="s">
        <v>2097</v>
      </c>
      <c r="B999" t="s">
        <v>2889</v>
      </c>
      <c r="C999" t="s">
        <v>2088</v>
      </c>
      <c r="D999">
        <v>27</v>
      </c>
      <c r="G999" s="18">
        <v>40655</v>
      </c>
      <c r="H999" t="s">
        <v>23</v>
      </c>
      <c r="J999" t="s">
        <v>23</v>
      </c>
      <c r="K999" t="s">
        <v>2889</v>
      </c>
    </row>
    <row r="1000" spans="1:11">
      <c r="A1000" t="s">
        <v>2098</v>
      </c>
      <c r="B1000" t="s">
        <v>2890</v>
      </c>
      <c r="C1000" t="s">
        <v>2077</v>
      </c>
      <c r="D1000">
        <v>52</v>
      </c>
      <c r="G1000" s="18">
        <v>40655</v>
      </c>
      <c r="H1000" t="s">
        <v>23</v>
      </c>
      <c r="J1000" t="s">
        <v>23</v>
      </c>
      <c r="K1000" t="s">
        <v>2890</v>
      </c>
    </row>
    <row r="1001" spans="1:11">
      <c r="A1001" t="s">
        <v>2099</v>
      </c>
      <c r="B1001" t="s">
        <v>2891</v>
      </c>
      <c r="C1001" t="s">
        <v>2088</v>
      </c>
      <c r="D1001">
        <v>50</v>
      </c>
      <c r="G1001" s="18">
        <v>40729</v>
      </c>
      <c r="H1001" t="s">
        <v>23</v>
      </c>
      <c r="J1001" t="s">
        <v>23</v>
      </c>
      <c r="K1001" t="s">
        <v>2891</v>
      </c>
    </row>
    <row r="1002" spans="1:11">
      <c r="A1002" t="s">
        <v>2100</v>
      </c>
      <c r="B1002" t="s">
        <v>2892</v>
      </c>
      <c r="C1002" t="s">
        <v>2088</v>
      </c>
      <c r="D1002">
        <v>25</v>
      </c>
      <c r="G1002" s="18">
        <v>40729</v>
      </c>
      <c r="H1002" t="s">
        <v>23</v>
      </c>
      <c r="J1002" t="s">
        <v>23</v>
      </c>
      <c r="K1002" t="s">
        <v>2892</v>
      </c>
    </row>
    <row r="1003" spans="1:11">
      <c r="A1003" t="s">
        <v>2101</v>
      </c>
      <c r="B1003" t="s">
        <v>2893</v>
      </c>
      <c r="C1003" t="s">
        <v>2102</v>
      </c>
      <c r="D1003">
        <v>45</v>
      </c>
      <c r="G1003" s="18">
        <v>39171</v>
      </c>
      <c r="H1003" t="s">
        <v>23</v>
      </c>
      <c r="J1003" t="s">
        <v>23</v>
      </c>
      <c r="K1003" t="s">
        <v>2893</v>
      </c>
    </row>
    <row r="1004" spans="1:11">
      <c r="A1004" t="s">
        <v>2103</v>
      </c>
      <c r="B1004" t="s">
        <v>2894</v>
      </c>
      <c r="C1004" t="s">
        <v>2104</v>
      </c>
      <c r="D1004">
        <v>54</v>
      </c>
      <c r="G1004" s="18">
        <v>39171</v>
      </c>
      <c r="H1004" t="s">
        <v>23</v>
      </c>
      <c r="J1004" t="s">
        <v>23</v>
      </c>
      <c r="K1004" t="s">
        <v>2894</v>
      </c>
    </row>
    <row r="1005" spans="1:11">
      <c r="A1005" t="s">
        <v>2105</v>
      </c>
      <c r="B1005" t="s">
        <v>2895</v>
      </c>
      <c r="C1005" t="s">
        <v>2106</v>
      </c>
      <c r="D1005">
        <v>58</v>
      </c>
      <c r="G1005" s="18">
        <v>39171</v>
      </c>
      <c r="H1005" t="s">
        <v>23</v>
      </c>
      <c r="J1005" t="s">
        <v>23</v>
      </c>
      <c r="K1005" t="s">
        <v>2895</v>
      </c>
    </row>
    <row r="1006" spans="1:11">
      <c r="A1006" t="s">
        <v>2107</v>
      </c>
      <c r="B1006" t="s">
        <v>2896</v>
      </c>
      <c r="C1006" t="s">
        <v>2102</v>
      </c>
      <c r="D1006">
        <v>45</v>
      </c>
      <c r="G1006" s="18">
        <v>39171</v>
      </c>
      <c r="H1006" t="s">
        <v>23</v>
      </c>
      <c r="J1006" t="s">
        <v>23</v>
      </c>
      <c r="K1006" t="s">
        <v>2896</v>
      </c>
    </row>
    <row r="1007" spans="1:11">
      <c r="A1007" t="s">
        <v>2108</v>
      </c>
      <c r="B1007" t="s">
        <v>2897</v>
      </c>
      <c r="C1007" t="s">
        <v>2104</v>
      </c>
      <c r="D1007">
        <v>54</v>
      </c>
      <c r="G1007" s="18">
        <v>39171</v>
      </c>
      <c r="H1007" t="s">
        <v>23</v>
      </c>
      <c r="J1007" t="s">
        <v>23</v>
      </c>
      <c r="K1007" t="s">
        <v>2897</v>
      </c>
    </row>
    <row r="1008" spans="1:11">
      <c r="A1008" t="s">
        <v>2109</v>
      </c>
      <c r="B1008" t="s">
        <v>2898</v>
      </c>
      <c r="C1008" t="s">
        <v>2106</v>
      </c>
      <c r="D1008">
        <v>58</v>
      </c>
      <c r="G1008" s="18">
        <v>39171</v>
      </c>
      <c r="H1008" t="s">
        <v>23</v>
      </c>
      <c r="J1008" t="s">
        <v>23</v>
      </c>
      <c r="K1008" t="s">
        <v>2898</v>
      </c>
    </row>
    <row r="1009" spans="1:11">
      <c r="A1009" t="s">
        <v>2110</v>
      </c>
      <c r="B1009" t="s">
        <v>2111</v>
      </c>
      <c r="C1009" t="s">
        <v>2112</v>
      </c>
      <c r="D1009">
        <v>4</v>
      </c>
      <c r="G1009" s="18">
        <v>39171</v>
      </c>
      <c r="H1009" t="s">
        <v>23</v>
      </c>
      <c r="J1009" t="s">
        <v>23</v>
      </c>
      <c r="K1009" t="s">
        <v>2111</v>
      </c>
    </row>
    <row r="1010" spans="1:11">
      <c r="A1010" t="s">
        <v>2113</v>
      </c>
      <c r="B1010" t="s">
        <v>2114</v>
      </c>
      <c r="C1010" t="s">
        <v>2112</v>
      </c>
      <c r="D1010">
        <v>2</v>
      </c>
      <c r="G1010" s="18">
        <v>39171</v>
      </c>
      <c r="H1010" t="s">
        <v>23</v>
      </c>
      <c r="J1010" t="s">
        <v>23</v>
      </c>
      <c r="K1010" t="s">
        <v>2114</v>
      </c>
    </row>
    <row r="1011" spans="1:11">
      <c r="A1011" t="s">
        <v>2115</v>
      </c>
      <c r="B1011" t="s">
        <v>2116</v>
      </c>
      <c r="C1011" t="s">
        <v>2117</v>
      </c>
      <c r="D1011">
        <v>156</v>
      </c>
      <c r="G1011" s="18">
        <v>39171</v>
      </c>
      <c r="H1011" t="s">
        <v>23</v>
      </c>
      <c r="J1011" t="s">
        <v>23</v>
      </c>
      <c r="K1011" t="s">
        <v>2116</v>
      </c>
    </row>
    <row r="1012" spans="1:11">
      <c r="A1012" t="s">
        <v>2118</v>
      </c>
      <c r="B1012" t="s">
        <v>2119</v>
      </c>
      <c r="C1012" t="s">
        <v>2106</v>
      </c>
      <c r="D1012">
        <v>187</v>
      </c>
      <c r="G1012" s="18">
        <v>39171</v>
      </c>
      <c r="H1012" t="s">
        <v>23</v>
      </c>
      <c r="J1012" t="s">
        <v>23</v>
      </c>
      <c r="K1012" t="s">
        <v>2119</v>
      </c>
    </row>
    <row r="1013" spans="1:11">
      <c r="A1013" t="s">
        <v>2120</v>
      </c>
      <c r="B1013" t="s">
        <v>2121</v>
      </c>
      <c r="C1013" t="s">
        <v>2112</v>
      </c>
      <c r="D1013">
        <v>6</v>
      </c>
      <c r="G1013" s="18">
        <v>39171</v>
      </c>
      <c r="H1013" t="s">
        <v>23</v>
      </c>
      <c r="J1013" t="s">
        <v>23</v>
      </c>
      <c r="K1013" t="s">
        <v>2121</v>
      </c>
    </row>
    <row r="1014" spans="1:11">
      <c r="A1014" t="s">
        <v>2122</v>
      </c>
      <c r="B1014" t="s">
        <v>2123</v>
      </c>
      <c r="C1014" t="s">
        <v>2112</v>
      </c>
      <c r="D1014">
        <v>6</v>
      </c>
      <c r="G1014" s="18">
        <v>39171</v>
      </c>
      <c r="H1014" t="s">
        <v>23</v>
      </c>
      <c r="J1014" t="s">
        <v>23</v>
      </c>
      <c r="K1014" t="s">
        <v>2123</v>
      </c>
    </row>
    <row r="1015" spans="1:11">
      <c r="A1015" t="s">
        <v>2124</v>
      </c>
      <c r="B1015" t="s">
        <v>2125</v>
      </c>
      <c r="C1015" t="s">
        <v>2102</v>
      </c>
      <c r="D1015">
        <v>42</v>
      </c>
      <c r="G1015" s="18">
        <v>39171</v>
      </c>
      <c r="H1015" t="s">
        <v>23</v>
      </c>
      <c r="J1015" t="s">
        <v>23</v>
      </c>
      <c r="K1015" t="s">
        <v>2125</v>
      </c>
    </row>
    <row r="1016" spans="1:11">
      <c r="A1016" t="s">
        <v>2126</v>
      </c>
      <c r="B1016" t="s">
        <v>2127</v>
      </c>
      <c r="C1016" t="s">
        <v>2104</v>
      </c>
      <c r="D1016">
        <v>51</v>
      </c>
      <c r="G1016" s="18">
        <v>39171</v>
      </c>
      <c r="H1016" t="s">
        <v>23</v>
      </c>
      <c r="J1016" t="s">
        <v>23</v>
      </c>
      <c r="K1016" t="s">
        <v>2127</v>
      </c>
    </row>
    <row r="1017" spans="1:11">
      <c r="A1017" t="s">
        <v>2128</v>
      </c>
      <c r="B1017" t="s">
        <v>2129</v>
      </c>
      <c r="C1017" t="s">
        <v>2106</v>
      </c>
      <c r="D1017">
        <v>55</v>
      </c>
      <c r="G1017" s="18">
        <v>39171</v>
      </c>
      <c r="H1017" t="s">
        <v>23</v>
      </c>
      <c r="J1017" t="s">
        <v>23</v>
      </c>
      <c r="K1017" t="s">
        <v>2129</v>
      </c>
    </row>
    <row r="1018" spans="1:11">
      <c r="A1018" t="s">
        <v>2130</v>
      </c>
      <c r="B1018" t="s">
        <v>2131</v>
      </c>
      <c r="C1018" t="s">
        <v>2112</v>
      </c>
      <c r="D1018">
        <v>7</v>
      </c>
      <c r="G1018" s="18">
        <v>39171</v>
      </c>
      <c r="H1018" t="s">
        <v>23</v>
      </c>
      <c r="J1018" t="s">
        <v>23</v>
      </c>
      <c r="K1018" t="s">
        <v>2131</v>
      </c>
    </row>
    <row r="1019" spans="1:11">
      <c r="A1019" t="s">
        <v>2132</v>
      </c>
      <c r="B1019" t="s">
        <v>2133</v>
      </c>
      <c r="C1019" t="s">
        <v>2117</v>
      </c>
      <c r="D1019">
        <v>76</v>
      </c>
      <c r="G1019" s="18">
        <v>39171</v>
      </c>
      <c r="H1019" t="s">
        <v>23</v>
      </c>
      <c r="J1019" t="s">
        <v>23</v>
      </c>
      <c r="K1019" t="s">
        <v>2133</v>
      </c>
    </row>
    <row r="1020" spans="1:11">
      <c r="A1020" t="s">
        <v>2134</v>
      </c>
      <c r="B1020" t="s">
        <v>2135</v>
      </c>
      <c r="C1020" t="s">
        <v>2106</v>
      </c>
      <c r="D1020">
        <v>65</v>
      </c>
      <c r="G1020" s="18">
        <v>39171</v>
      </c>
      <c r="H1020" t="s">
        <v>23</v>
      </c>
      <c r="J1020" t="s">
        <v>23</v>
      </c>
      <c r="K1020" t="s">
        <v>2135</v>
      </c>
    </row>
    <row r="1021" spans="1:11">
      <c r="A1021" t="s">
        <v>2136</v>
      </c>
      <c r="B1021" t="s">
        <v>2137</v>
      </c>
      <c r="C1021" t="s">
        <v>2102</v>
      </c>
      <c r="D1021">
        <v>37</v>
      </c>
      <c r="G1021" s="18">
        <v>39171</v>
      </c>
      <c r="H1021" t="s">
        <v>23</v>
      </c>
      <c r="J1021" t="s">
        <v>23</v>
      </c>
      <c r="K1021" t="s">
        <v>2137</v>
      </c>
    </row>
    <row r="1022" spans="1:11">
      <c r="A1022" t="s">
        <v>2138</v>
      </c>
      <c r="B1022" t="s">
        <v>2139</v>
      </c>
      <c r="C1022" t="s">
        <v>2102</v>
      </c>
      <c r="D1022">
        <v>37</v>
      </c>
      <c r="G1022" s="18">
        <v>39171</v>
      </c>
      <c r="H1022" t="s">
        <v>23</v>
      </c>
      <c r="J1022" t="s">
        <v>23</v>
      </c>
      <c r="K1022" t="s">
        <v>2139</v>
      </c>
    </row>
    <row r="1023" spans="1:11">
      <c r="A1023" t="s">
        <v>2140</v>
      </c>
      <c r="B1023" t="s">
        <v>2141</v>
      </c>
      <c r="C1023" t="s">
        <v>2142</v>
      </c>
      <c r="D1023">
        <v>45</v>
      </c>
      <c r="G1023" s="18">
        <v>39171</v>
      </c>
      <c r="H1023" t="s">
        <v>23</v>
      </c>
      <c r="J1023" t="s">
        <v>23</v>
      </c>
      <c r="K1023" t="s">
        <v>2141</v>
      </c>
    </row>
    <row r="1024" spans="1:11">
      <c r="A1024" t="s">
        <v>2143</v>
      </c>
      <c r="B1024" t="s">
        <v>2144</v>
      </c>
      <c r="C1024" t="s">
        <v>2142</v>
      </c>
      <c r="D1024">
        <v>45</v>
      </c>
      <c r="G1024" s="18">
        <v>39171</v>
      </c>
      <c r="H1024" t="s">
        <v>23</v>
      </c>
      <c r="J1024" t="s">
        <v>23</v>
      </c>
      <c r="K1024" t="s">
        <v>2144</v>
      </c>
    </row>
    <row r="1025" spans="1:11">
      <c r="A1025" t="s">
        <v>2145</v>
      </c>
      <c r="B1025" t="s">
        <v>2146</v>
      </c>
      <c r="C1025" t="s">
        <v>2117</v>
      </c>
      <c r="D1025">
        <v>42</v>
      </c>
      <c r="G1025" s="18">
        <v>39171</v>
      </c>
      <c r="H1025" t="s">
        <v>23</v>
      </c>
      <c r="J1025" t="s">
        <v>23</v>
      </c>
      <c r="K1025" t="s">
        <v>2146</v>
      </c>
    </row>
    <row r="1026" spans="1:11">
      <c r="A1026" t="s">
        <v>2147</v>
      </c>
      <c r="B1026" t="s">
        <v>2148</v>
      </c>
      <c r="C1026" t="s">
        <v>2106</v>
      </c>
      <c r="D1026">
        <v>34</v>
      </c>
      <c r="G1026" s="18">
        <v>39171</v>
      </c>
      <c r="H1026" t="s">
        <v>23</v>
      </c>
      <c r="J1026" t="s">
        <v>23</v>
      </c>
      <c r="K1026" t="s">
        <v>2148</v>
      </c>
    </row>
    <row r="1027" spans="1:11">
      <c r="A1027" t="s">
        <v>2149</v>
      </c>
      <c r="B1027" t="s">
        <v>2150</v>
      </c>
      <c r="C1027" t="s">
        <v>2117</v>
      </c>
      <c r="D1027">
        <v>6</v>
      </c>
      <c r="G1027" s="18">
        <v>39171</v>
      </c>
      <c r="H1027" t="s">
        <v>23</v>
      </c>
      <c r="J1027" t="s">
        <v>23</v>
      </c>
      <c r="K1027" t="s">
        <v>2150</v>
      </c>
    </row>
    <row r="1028" spans="1:11">
      <c r="A1028" t="s">
        <v>2151</v>
      </c>
      <c r="B1028" t="s">
        <v>2152</v>
      </c>
      <c r="C1028" t="s">
        <v>2106</v>
      </c>
      <c r="D1028">
        <v>6</v>
      </c>
      <c r="G1028" s="18">
        <v>39171</v>
      </c>
      <c r="H1028" t="s">
        <v>23</v>
      </c>
      <c r="J1028" t="s">
        <v>23</v>
      </c>
      <c r="K1028" t="s">
        <v>2152</v>
      </c>
    </row>
    <row r="1029" spans="1:11">
      <c r="A1029" t="s">
        <v>2153</v>
      </c>
      <c r="B1029" t="s">
        <v>2154</v>
      </c>
      <c r="C1029" t="s">
        <v>2112</v>
      </c>
      <c r="D1029">
        <v>6</v>
      </c>
      <c r="G1029" s="18">
        <v>39171</v>
      </c>
      <c r="H1029" t="s">
        <v>23</v>
      </c>
      <c r="J1029" t="s">
        <v>23</v>
      </c>
      <c r="K1029" t="s">
        <v>2154</v>
      </c>
    </row>
    <row r="1030" spans="1:11">
      <c r="A1030" t="s">
        <v>2155</v>
      </c>
      <c r="B1030" t="s">
        <v>2156</v>
      </c>
      <c r="C1030" t="s">
        <v>2112</v>
      </c>
      <c r="D1030">
        <v>3</v>
      </c>
      <c r="G1030" s="18">
        <v>39171</v>
      </c>
      <c r="H1030" t="s">
        <v>23</v>
      </c>
      <c r="J1030" t="s">
        <v>23</v>
      </c>
      <c r="K1030" t="s">
        <v>2156</v>
      </c>
    </row>
    <row r="1031" spans="1:11">
      <c r="A1031" t="s">
        <v>2157</v>
      </c>
      <c r="B1031" t="s">
        <v>2158</v>
      </c>
      <c r="C1031" t="s">
        <v>2112</v>
      </c>
      <c r="D1031">
        <v>3</v>
      </c>
      <c r="G1031" s="18">
        <v>39171</v>
      </c>
      <c r="H1031" t="s">
        <v>23</v>
      </c>
      <c r="J1031" t="s">
        <v>23</v>
      </c>
      <c r="K1031" t="s">
        <v>2158</v>
      </c>
    </row>
    <row r="1032" spans="1:11">
      <c r="A1032" t="s">
        <v>2159</v>
      </c>
      <c r="B1032" t="s">
        <v>2160</v>
      </c>
      <c r="C1032" t="s">
        <v>2112</v>
      </c>
      <c r="D1032">
        <v>7</v>
      </c>
      <c r="G1032" s="18">
        <v>39171</v>
      </c>
      <c r="H1032" t="s">
        <v>23</v>
      </c>
      <c r="J1032" t="s">
        <v>23</v>
      </c>
      <c r="K1032" t="s">
        <v>2160</v>
      </c>
    </row>
    <row r="1033" spans="1:11">
      <c r="A1033" t="s">
        <v>2161</v>
      </c>
      <c r="B1033" t="s">
        <v>2899</v>
      </c>
      <c r="C1033" t="s">
        <v>2112</v>
      </c>
      <c r="D1033">
        <v>3</v>
      </c>
      <c r="G1033" s="18">
        <v>39171</v>
      </c>
      <c r="H1033" t="s">
        <v>23</v>
      </c>
      <c r="J1033" t="s">
        <v>23</v>
      </c>
      <c r="K1033" t="s">
        <v>1251</v>
      </c>
    </row>
    <row r="1034" spans="1:11">
      <c r="A1034" t="s">
        <v>2162</v>
      </c>
      <c r="B1034" t="s">
        <v>2163</v>
      </c>
      <c r="C1034" t="s">
        <v>2102</v>
      </c>
      <c r="D1034">
        <v>13</v>
      </c>
      <c r="G1034" s="18">
        <v>39171</v>
      </c>
      <c r="H1034" t="s">
        <v>23</v>
      </c>
      <c r="J1034" t="s">
        <v>23</v>
      </c>
      <c r="K1034" t="s">
        <v>2163</v>
      </c>
    </row>
    <row r="1035" spans="1:11">
      <c r="A1035" t="s">
        <v>2164</v>
      </c>
      <c r="B1035" t="s">
        <v>2165</v>
      </c>
      <c r="C1035" t="s">
        <v>2104</v>
      </c>
      <c r="D1035">
        <v>21</v>
      </c>
      <c r="G1035" s="18">
        <v>39171</v>
      </c>
      <c r="H1035" t="s">
        <v>23</v>
      </c>
      <c r="J1035" t="s">
        <v>23</v>
      </c>
      <c r="K1035" t="s">
        <v>2165</v>
      </c>
    </row>
    <row r="1036" spans="1:11">
      <c r="A1036" t="s">
        <v>2166</v>
      </c>
      <c r="B1036" t="s">
        <v>2167</v>
      </c>
      <c r="C1036" t="s">
        <v>2106</v>
      </c>
      <c r="D1036">
        <v>25</v>
      </c>
      <c r="G1036" s="18">
        <v>39171</v>
      </c>
      <c r="H1036" t="s">
        <v>23</v>
      </c>
      <c r="J1036" t="s">
        <v>23</v>
      </c>
      <c r="K1036" t="s">
        <v>2167</v>
      </c>
    </row>
    <row r="1037" spans="1:11">
      <c r="A1037" t="s">
        <v>2168</v>
      </c>
      <c r="B1037" t="s">
        <v>2169</v>
      </c>
      <c r="C1037" t="s">
        <v>2112</v>
      </c>
      <c r="D1037">
        <v>15</v>
      </c>
      <c r="G1037" s="18">
        <v>39171</v>
      </c>
      <c r="H1037" t="s">
        <v>23</v>
      </c>
      <c r="J1037" t="s">
        <v>23</v>
      </c>
      <c r="K1037" t="s">
        <v>2169</v>
      </c>
    </row>
    <row r="1038" spans="1:11">
      <c r="A1038" t="s">
        <v>2170</v>
      </c>
      <c r="B1038" t="s">
        <v>2171</v>
      </c>
      <c r="C1038" t="s">
        <v>2142</v>
      </c>
      <c r="D1038">
        <v>32</v>
      </c>
      <c r="G1038" s="18">
        <v>39171</v>
      </c>
      <c r="H1038" t="s">
        <v>23</v>
      </c>
      <c r="J1038" t="s">
        <v>23</v>
      </c>
      <c r="K1038" t="s">
        <v>2171</v>
      </c>
    </row>
    <row r="1039" spans="1:11">
      <c r="A1039" t="s">
        <v>2172</v>
      </c>
      <c r="B1039" t="s">
        <v>2173</v>
      </c>
      <c r="C1039" t="s">
        <v>2102</v>
      </c>
      <c r="D1039">
        <v>8</v>
      </c>
      <c r="G1039" s="18">
        <v>39171</v>
      </c>
      <c r="H1039" t="s">
        <v>23</v>
      </c>
      <c r="J1039" t="s">
        <v>23</v>
      </c>
      <c r="K1039" t="s">
        <v>2173</v>
      </c>
    </row>
    <row r="1040" spans="1:11">
      <c r="A1040" t="s">
        <v>2174</v>
      </c>
      <c r="B1040" t="s">
        <v>2175</v>
      </c>
      <c r="C1040" t="s">
        <v>2104</v>
      </c>
      <c r="D1040">
        <v>8</v>
      </c>
      <c r="G1040" s="18">
        <v>39171</v>
      </c>
      <c r="H1040" t="s">
        <v>23</v>
      </c>
      <c r="J1040" t="s">
        <v>23</v>
      </c>
      <c r="K1040" t="s">
        <v>2175</v>
      </c>
    </row>
    <row r="1041" spans="1:11">
      <c r="A1041" t="s">
        <v>2176</v>
      </c>
      <c r="B1041" t="s">
        <v>2177</v>
      </c>
      <c r="C1041" t="s">
        <v>2106</v>
      </c>
      <c r="D1041">
        <v>11</v>
      </c>
      <c r="G1041" s="18">
        <v>39171</v>
      </c>
      <c r="H1041" t="s">
        <v>23</v>
      </c>
      <c r="J1041" t="s">
        <v>23</v>
      </c>
      <c r="K1041" t="s">
        <v>2177</v>
      </c>
    </row>
    <row r="1042" spans="1:11">
      <c r="A1042" t="s">
        <v>2178</v>
      </c>
      <c r="B1042" t="s">
        <v>2179</v>
      </c>
      <c r="C1042" t="s">
        <v>2102</v>
      </c>
      <c r="D1042">
        <v>32</v>
      </c>
      <c r="G1042" s="18">
        <v>39171</v>
      </c>
      <c r="H1042" t="s">
        <v>23</v>
      </c>
      <c r="J1042" t="s">
        <v>23</v>
      </c>
      <c r="K1042" t="s">
        <v>2179</v>
      </c>
    </row>
    <row r="1043" spans="1:11">
      <c r="A1043" t="s">
        <v>2180</v>
      </c>
      <c r="B1043" t="s">
        <v>2181</v>
      </c>
      <c r="C1043" t="s">
        <v>2142</v>
      </c>
      <c r="D1043">
        <v>44</v>
      </c>
      <c r="G1043" s="18">
        <v>39171</v>
      </c>
      <c r="H1043" t="s">
        <v>23</v>
      </c>
      <c r="J1043" t="s">
        <v>23</v>
      </c>
      <c r="K1043" t="s">
        <v>2181</v>
      </c>
    </row>
    <row r="1044" spans="1:11">
      <c r="A1044" t="s">
        <v>2182</v>
      </c>
      <c r="B1044" t="s">
        <v>2183</v>
      </c>
      <c r="C1044" t="s">
        <v>2102</v>
      </c>
      <c r="D1044">
        <v>7</v>
      </c>
      <c r="G1044" s="18">
        <v>39171</v>
      </c>
      <c r="H1044" t="s">
        <v>23</v>
      </c>
      <c r="J1044" t="s">
        <v>23</v>
      </c>
      <c r="K1044" t="s">
        <v>2183</v>
      </c>
    </row>
    <row r="1045" spans="1:11">
      <c r="A1045" t="s">
        <v>2184</v>
      </c>
      <c r="B1045" t="s">
        <v>2185</v>
      </c>
      <c r="C1045" t="s">
        <v>2142</v>
      </c>
      <c r="D1045">
        <v>12</v>
      </c>
      <c r="G1045" s="18">
        <v>39171</v>
      </c>
      <c r="H1045" t="s">
        <v>23</v>
      </c>
      <c r="J1045" t="s">
        <v>23</v>
      </c>
      <c r="K1045" t="s">
        <v>2185</v>
      </c>
    </row>
    <row r="1046" spans="1:11">
      <c r="A1046" t="s">
        <v>2186</v>
      </c>
      <c r="B1046" t="s">
        <v>2187</v>
      </c>
      <c r="C1046" t="s">
        <v>2112</v>
      </c>
      <c r="D1046">
        <v>18</v>
      </c>
      <c r="G1046" s="18">
        <v>39171</v>
      </c>
      <c r="H1046" t="s">
        <v>23</v>
      </c>
      <c r="J1046" t="s">
        <v>23</v>
      </c>
      <c r="K1046" t="s">
        <v>2187</v>
      </c>
    </row>
    <row r="1047" spans="1:11">
      <c r="A1047" t="s">
        <v>2188</v>
      </c>
      <c r="B1047" t="s">
        <v>2189</v>
      </c>
      <c r="C1047" t="s">
        <v>2102</v>
      </c>
      <c r="D1047">
        <v>20</v>
      </c>
      <c r="G1047" s="18">
        <v>39171</v>
      </c>
      <c r="H1047" t="s">
        <v>23</v>
      </c>
      <c r="J1047" t="s">
        <v>23</v>
      </c>
      <c r="K1047" t="s">
        <v>2189</v>
      </c>
    </row>
    <row r="1048" spans="1:11">
      <c r="A1048" t="s">
        <v>2190</v>
      </c>
      <c r="B1048" t="s">
        <v>2191</v>
      </c>
      <c r="C1048" t="s">
        <v>2104</v>
      </c>
      <c r="D1048">
        <v>20</v>
      </c>
      <c r="G1048" s="18">
        <v>39171</v>
      </c>
      <c r="H1048" t="s">
        <v>23</v>
      </c>
      <c r="J1048" t="s">
        <v>23</v>
      </c>
      <c r="K1048" t="s">
        <v>2191</v>
      </c>
    </row>
    <row r="1049" spans="1:11">
      <c r="A1049" t="s">
        <v>2192</v>
      </c>
      <c r="B1049" t="s">
        <v>2193</v>
      </c>
      <c r="C1049" t="s">
        <v>2106</v>
      </c>
      <c r="D1049">
        <v>20</v>
      </c>
      <c r="G1049" s="18">
        <v>39171</v>
      </c>
      <c r="H1049" t="s">
        <v>23</v>
      </c>
      <c r="J1049" t="s">
        <v>23</v>
      </c>
      <c r="K1049" t="s">
        <v>2193</v>
      </c>
    </row>
    <row r="1050" spans="1:11">
      <c r="A1050" t="s">
        <v>2194</v>
      </c>
      <c r="B1050" t="s">
        <v>2195</v>
      </c>
      <c r="C1050" t="s">
        <v>2112</v>
      </c>
      <c r="D1050">
        <v>5</v>
      </c>
      <c r="G1050" s="18">
        <v>39171</v>
      </c>
      <c r="H1050" t="s">
        <v>23</v>
      </c>
      <c r="J1050" t="s">
        <v>23</v>
      </c>
      <c r="K1050" t="s">
        <v>2195</v>
      </c>
    </row>
    <row r="1051" spans="1:11">
      <c r="A1051" t="s">
        <v>2196</v>
      </c>
      <c r="B1051" t="s">
        <v>2197</v>
      </c>
      <c r="C1051" t="s">
        <v>2112</v>
      </c>
      <c r="D1051">
        <v>11</v>
      </c>
      <c r="G1051" s="18">
        <v>39171</v>
      </c>
      <c r="H1051" t="s">
        <v>23</v>
      </c>
      <c r="J1051" t="s">
        <v>23</v>
      </c>
      <c r="K1051" t="s">
        <v>2197</v>
      </c>
    </row>
    <row r="1052" spans="1:11">
      <c r="A1052" t="s">
        <v>2198</v>
      </c>
      <c r="B1052" t="s">
        <v>2199</v>
      </c>
      <c r="C1052" t="s">
        <v>2102</v>
      </c>
      <c r="D1052">
        <v>25</v>
      </c>
      <c r="G1052" s="18">
        <v>39171</v>
      </c>
      <c r="H1052" t="s">
        <v>23</v>
      </c>
      <c r="J1052" t="s">
        <v>23</v>
      </c>
      <c r="K1052" t="s">
        <v>2199</v>
      </c>
    </row>
    <row r="1053" spans="1:11">
      <c r="A1053" t="s">
        <v>2200</v>
      </c>
      <c r="B1053" t="s">
        <v>2201</v>
      </c>
      <c r="C1053" t="s">
        <v>2142</v>
      </c>
      <c r="D1053">
        <v>20</v>
      </c>
      <c r="G1053" s="18">
        <v>39171</v>
      </c>
      <c r="H1053" t="s">
        <v>23</v>
      </c>
      <c r="J1053" t="s">
        <v>23</v>
      </c>
      <c r="K1053" t="s">
        <v>2201</v>
      </c>
    </row>
    <row r="1054" spans="1:11">
      <c r="A1054" t="s">
        <v>2202</v>
      </c>
      <c r="B1054" t="s">
        <v>2203</v>
      </c>
      <c r="C1054" t="s">
        <v>2102</v>
      </c>
      <c r="D1054">
        <v>58</v>
      </c>
      <c r="G1054" s="18">
        <v>39171</v>
      </c>
      <c r="H1054" t="s">
        <v>23</v>
      </c>
      <c r="J1054" t="s">
        <v>23</v>
      </c>
      <c r="K1054" t="s">
        <v>2203</v>
      </c>
    </row>
    <row r="1055" spans="1:11">
      <c r="A1055" t="s">
        <v>2204</v>
      </c>
      <c r="B1055" t="s">
        <v>2205</v>
      </c>
      <c r="C1055" t="s">
        <v>2104</v>
      </c>
      <c r="D1055">
        <v>49</v>
      </c>
      <c r="G1055" s="18">
        <v>39171</v>
      </c>
      <c r="H1055" t="s">
        <v>23</v>
      </c>
      <c r="J1055" t="s">
        <v>23</v>
      </c>
      <c r="K1055" t="s">
        <v>2205</v>
      </c>
    </row>
    <row r="1056" spans="1:11">
      <c r="A1056" t="s">
        <v>2206</v>
      </c>
      <c r="B1056" t="s">
        <v>2207</v>
      </c>
      <c r="C1056" t="s">
        <v>2106</v>
      </c>
      <c r="D1056">
        <v>65</v>
      </c>
      <c r="G1056" s="18">
        <v>39171</v>
      </c>
      <c r="H1056" t="s">
        <v>23</v>
      </c>
      <c r="J1056" t="s">
        <v>23</v>
      </c>
      <c r="K1056" t="s">
        <v>2207</v>
      </c>
    </row>
    <row r="1057" spans="1:11">
      <c r="A1057" t="s">
        <v>2208</v>
      </c>
      <c r="B1057" t="s">
        <v>2209</v>
      </c>
      <c r="C1057" t="s">
        <v>2104</v>
      </c>
      <c r="D1057">
        <v>6</v>
      </c>
      <c r="G1057" s="18">
        <v>39171</v>
      </c>
      <c r="H1057" t="s">
        <v>23</v>
      </c>
      <c r="J1057" t="s">
        <v>23</v>
      </c>
      <c r="K1057" t="s">
        <v>2209</v>
      </c>
    </row>
    <row r="1058" spans="1:11">
      <c r="A1058" t="s">
        <v>2210</v>
      </c>
      <c r="B1058" t="s">
        <v>2211</v>
      </c>
      <c r="C1058" t="s">
        <v>2106</v>
      </c>
      <c r="D1058">
        <v>6</v>
      </c>
      <c r="G1058" s="18">
        <v>39171</v>
      </c>
      <c r="H1058" t="s">
        <v>23</v>
      </c>
      <c r="J1058" t="s">
        <v>23</v>
      </c>
      <c r="K1058" t="s">
        <v>2211</v>
      </c>
    </row>
    <row r="1059" spans="1:11">
      <c r="A1059" t="s">
        <v>2212</v>
      </c>
      <c r="B1059" t="s">
        <v>2213</v>
      </c>
      <c r="C1059" t="s">
        <v>2142</v>
      </c>
      <c r="D1059">
        <v>12</v>
      </c>
      <c r="G1059" s="18">
        <v>39171</v>
      </c>
      <c r="H1059" t="s">
        <v>23</v>
      </c>
      <c r="J1059" t="s">
        <v>23</v>
      </c>
      <c r="K1059" t="s">
        <v>2213</v>
      </c>
    </row>
    <row r="1060" spans="1:11">
      <c r="A1060" t="s">
        <v>2214</v>
      </c>
      <c r="B1060" t="s">
        <v>2215</v>
      </c>
      <c r="C1060" t="s">
        <v>2142</v>
      </c>
      <c r="D1060">
        <v>8</v>
      </c>
      <c r="G1060" s="18">
        <v>39171</v>
      </c>
      <c r="H1060" t="s">
        <v>23</v>
      </c>
      <c r="J1060" t="s">
        <v>23</v>
      </c>
      <c r="K1060" t="s">
        <v>2215</v>
      </c>
    </row>
    <row r="1061" spans="1:11">
      <c r="A1061" t="s">
        <v>2216</v>
      </c>
      <c r="B1061" t="s">
        <v>2217</v>
      </c>
      <c r="C1061" t="s">
        <v>2104</v>
      </c>
      <c r="D1061">
        <v>59</v>
      </c>
      <c r="G1061" s="18">
        <v>39171</v>
      </c>
      <c r="H1061" t="s">
        <v>23</v>
      </c>
      <c r="J1061" t="s">
        <v>23</v>
      </c>
      <c r="K1061" t="s">
        <v>2217</v>
      </c>
    </row>
    <row r="1062" spans="1:11">
      <c r="A1062" t="s">
        <v>2218</v>
      </c>
      <c r="B1062" t="s">
        <v>2219</v>
      </c>
      <c r="C1062" t="s">
        <v>2106</v>
      </c>
      <c r="D1062">
        <v>99</v>
      </c>
      <c r="G1062" s="18">
        <v>39171</v>
      </c>
      <c r="H1062" t="s">
        <v>23</v>
      </c>
      <c r="J1062" t="s">
        <v>23</v>
      </c>
      <c r="K1062" t="s">
        <v>2219</v>
      </c>
    </row>
    <row r="1063" spans="1:11">
      <c r="A1063" t="s">
        <v>2220</v>
      </c>
      <c r="B1063" t="s">
        <v>2221</v>
      </c>
      <c r="C1063" t="s">
        <v>2142</v>
      </c>
      <c r="D1063">
        <v>20</v>
      </c>
      <c r="G1063" s="18">
        <v>39171</v>
      </c>
      <c r="H1063" t="s">
        <v>23</v>
      </c>
      <c r="J1063" t="s">
        <v>23</v>
      </c>
      <c r="K1063" t="s">
        <v>2221</v>
      </c>
    </row>
    <row r="1064" spans="1:11">
      <c r="A1064" t="s">
        <v>2222</v>
      </c>
      <c r="B1064" t="s">
        <v>2223</v>
      </c>
      <c r="C1064" t="s">
        <v>2142</v>
      </c>
      <c r="D1064">
        <v>54</v>
      </c>
      <c r="G1064" s="18">
        <v>39171</v>
      </c>
      <c r="H1064" t="s">
        <v>23</v>
      </c>
      <c r="J1064" t="s">
        <v>23</v>
      </c>
      <c r="K1064" t="s">
        <v>2223</v>
      </c>
    </row>
    <row r="1065" spans="1:11">
      <c r="A1065" t="s">
        <v>2224</v>
      </c>
      <c r="B1065" t="s">
        <v>2225</v>
      </c>
      <c r="C1065" t="s">
        <v>2142</v>
      </c>
      <c r="D1065">
        <v>6</v>
      </c>
      <c r="G1065" s="18">
        <v>39171</v>
      </c>
      <c r="H1065" t="s">
        <v>23</v>
      </c>
      <c r="J1065" t="s">
        <v>23</v>
      </c>
      <c r="K1065" t="s">
        <v>2225</v>
      </c>
    </row>
    <row r="1066" spans="1:11">
      <c r="A1066" t="s">
        <v>2226</v>
      </c>
      <c r="B1066" t="s">
        <v>2227</v>
      </c>
      <c r="C1066" t="s">
        <v>2104</v>
      </c>
      <c r="D1066">
        <v>16</v>
      </c>
      <c r="G1066" s="18">
        <v>39171</v>
      </c>
      <c r="H1066" t="s">
        <v>23</v>
      </c>
      <c r="J1066" t="s">
        <v>23</v>
      </c>
      <c r="K1066" t="s">
        <v>2227</v>
      </c>
    </row>
    <row r="1067" spans="1:11">
      <c r="A1067" t="s">
        <v>2228</v>
      </c>
      <c r="B1067" t="s">
        <v>2229</v>
      </c>
      <c r="C1067" t="s">
        <v>2106</v>
      </c>
      <c r="D1067">
        <v>15</v>
      </c>
      <c r="G1067" s="18">
        <v>39171</v>
      </c>
      <c r="H1067" t="s">
        <v>23</v>
      </c>
      <c r="J1067" t="s">
        <v>23</v>
      </c>
      <c r="K1067" t="s">
        <v>2229</v>
      </c>
    </row>
    <row r="1068" spans="1:11">
      <c r="A1068" t="s">
        <v>2230</v>
      </c>
      <c r="B1068" t="s">
        <v>2231</v>
      </c>
      <c r="C1068" t="s">
        <v>2142</v>
      </c>
      <c r="D1068">
        <v>16</v>
      </c>
      <c r="G1068" s="18">
        <v>39171</v>
      </c>
      <c r="H1068" t="s">
        <v>23</v>
      </c>
      <c r="J1068" t="s">
        <v>23</v>
      </c>
      <c r="K1068" t="s">
        <v>2231</v>
      </c>
    </row>
    <row r="1069" spans="1:11">
      <c r="A1069" t="s">
        <v>2232</v>
      </c>
      <c r="B1069" t="s">
        <v>2233</v>
      </c>
      <c r="C1069" t="s">
        <v>2142</v>
      </c>
      <c r="D1069">
        <v>6</v>
      </c>
      <c r="G1069" s="18">
        <v>39171</v>
      </c>
      <c r="H1069" t="s">
        <v>23</v>
      </c>
      <c r="J1069" t="s">
        <v>23</v>
      </c>
      <c r="K1069" t="s">
        <v>2233</v>
      </c>
    </row>
    <row r="1070" spans="1:11">
      <c r="A1070" t="s">
        <v>2234</v>
      </c>
      <c r="B1070" t="s">
        <v>2235</v>
      </c>
      <c r="C1070" t="s">
        <v>2142</v>
      </c>
      <c r="D1070">
        <v>6</v>
      </c>
      <c r="G1070" s="18">
        <v>39171</v>
      </c>
      <c r="H1070" t="s">
        <v>23</v>
      </c>
      <c r="J1070" t="s">
        <v>23</v>
      </c>
      <c r="K1070" t="s">
        <v>2235</v>
      </c>
    </row>
    <row r="1071" spans="1:11">
      <c r="A1071" t="s">
        <v>2236</v>
      </c>
      <c r="B1071" t="s">
        <v>2237</v>
      </c>
      <c r="C1071" t="s">
        <v>2142</v>
      </c>
      <c r="D1071">
        <v>6</v>
      </c>
      <c r="G1071" s="18">
        <v>39171</v>
      </c>
      <c r="H1071" t="s">
        <v>23</v>
      </c>
      <c r="J1071" t="s">
        <v>23</v>
      </c>
      <c r="K1071" t="s">
        <v>2237</v>
      </c>
    </row>
    <row r="1072" spans="1:11">
      <c r="A1072" t="s">
        <v>2238</v>
      </c>
      <c r="B1072" t="s">
        <v>2239</v>
      </c>
      <c r="C1072" t="s">
        <v>2104</v>
      </c>
      <c r="D1072">
        <v>11</v>
      </c>
      <c r="G1072" s="18">
        <v>39171</v>
      </c>
      <c r="H1072" t="s">
        <v>23</v>
      </c>
      <c r="J1072" t="s">
        <v>23</v>
      </c>
      <c r="K1072" t="s">
        <v>2239</v>
      </c>
    </row>
    <row r="1073" spans="1:11">
      <c r="A1073" t="s">
        <v>2240</v>
      </c>
      <c r="B1073" t="s">
        <v>2241</v>
      </c>
      <c r="C1073" t="s">
        <v>2106</v>
      </c>
      <c r="D1073">
        <v>11</v>
      </c>
      <c r="G1073" s="18">
        <v>39171</v>
      </c>
      <c r="H1073" t="s">
        <v>23</v>
      </c>
      <c r="J1073" t="s">
        <v>23</v>
      </c>
      <c r="K1073" t="s">
        <v>2241</v>
      </c>
    </row>
    <row r="1074" spans="1:11">
      <c r="A1074" t="s">
        <v>2242</v>
      </c>
      <c r="B1074" t="s">
        <v>2243</v>
      </c>
      <c r="C1074" t="s">
        <v>2104</v>
      </c>
      <c r="D1074">
        <v>9</v>
      </c>
      <c r="G1074" s="18">
        <v>39171</v>
      </c>
      <c r="H1074" t="s">
        <v>23</v>
      </c>
      <c r="J1074" t="s">
        <v>23</v>
      </c>
      <c r="K1074" t="s">
        <v>2243</v>
      </c>
    </row>
    <row r="1075" spans="1:11">
      <c r="A1075" t="s">
        <v>2244</v>
      </c>
      <c r="B1075" t="s">
        <v>2245</v>
      </c>
      <c r="C1075" t="s">
        <v>2106</v>
      </c>
      <c r="D1075">
        <v>9</v>
      </c>
      <c r="G1075" s="18">
        <v>39171</v>
      </c>
      <c r="H1075" t="s">
        <v>23</v>
      </c>
      <c r="J1075" t="s">
        <v>23</v>
      </c>
      <c r="K1075" t="s">
        <v>2245</v>
      </c>
    </row>
    <row r="1076" spans="1:11">
      <c r="A1076" t="s">
        <v>2246</v>
      </c>
      <c r="B1076" t="s">
        <v>2247</v>
      </c>
      <c r="C1076" t="s">
        <v>2102</v>
      </c>
      <c r="D1076">
        <v>11</v>
      </c>
      <c r="G1076" s="18">
        <v>39171</v>
      </c>
      <c r="H1076" t="s">
        <v>23</v>
      </c>
      <c r="J1076" t="s">
        <v>23</v>
      </c>
      <c r="K1076" t="s">
        <v>2247</v>
      </c>
    </row>
    <row r="1077" spans="1:11">
      <c r="A1077" t="s">
        <v>2248</v>
      </c>
      <c r="B1077" t="s">
        <v>2249</v>
      </c>
      <c r="C1077" t="s">
        <v>2104</v>
      </c>
      <c r="D1077">
        <v>15</v>
      </c>
      <c r="G1077" s="18">
        <v>39171</v>
      </c>
      <c r="H1077" t="s">
        <v>23</v>
      </c>
      <c r="J1077" t="s">
        <v>23</v>
      </c>
      <c r="K1077" t="s">
        <v>2249</v>
      </c>
    </row>
    <row r="1078" spans="1:11">
      <c r="A1078" t="s">
        <v>2250</v>
      </c>
      <c r="B1078" t="s">
        <v>2251</v>
      </c>
      <c r="C1078" t="s">
        <v>2106</v>
      </c>
      <c r="D1078">
        <v>20</v>
      </c>
      <c r="G1078" s="18">
        <v>39171</v>
      </c>
      <c r="H1078" t="s">
        <v>23</v>
      </c>
      <c r="J1078" t="s">
        <v>23</v>
      </c>
      <c r="K1078" t="s">
        <v>2251</v>
      </c>
    </row>
    <row r="1079" spans="1:11">
      <c r="A1079" t="s">
        <v>2252</v>
      </c>
      <c r="B1079" t="s">
        <v>2253</v>
      </c>
      <c r="D1079">
        <v>16</v>
      </c>
      <c r="G1079" s="18">
        <v>40655</v>
      </c>
      <c r="H1079" t="s">
        <v>23</v>
      </c>
      <c r="J1079" t="s">
        <v>23</v>
      </c>
      <c r="K1079" t="s">
        <v>2253</v>
      </c>
    </row>
    <row r="1080" spans="1:11">
      <c r="A1080" t="s">
        <v>2254</v>
      </c>
      <c r="B1080" t="s">
        <v>2255</v>
      </c>
      <c r="C1080" t="s">
        <v>2102</v>
      </c>
      <c r="D1080">
        <v>11</v>
      </c>
      <c r="G1080" s="18">
        <v>39171</v>
      </c>
      <c r="H1080" t="s">
        <v>23</v>
      </c>
      <c r="J1080" t="s">
        <v>23</v>
      </c>
      <c r="K1080" t="s">
        <v>2255</v>
      </c>
    </row>
    <row r="1081" spans="1:11">
      <c r="A1081" t="s">
        <v>2256</v>
      </c>
      <c r="B1081" t="s">
        <v>2257</v>
      </c>
      <c r="C1081" t="s">
        <v>2104</v>
      </c>
      <c r="D1081">
        <v>11</v>
      </c>
      <c r="G1081" s="18">
        <v>39171</v>
      </c>
      <c r="H1081" t="s">
        <v>23</v>
      </c>
      <c r="J1081" t="s">
        <v>23</v>
      </c>
      <c r="K1081" t="s">
        <v>2257</v>
      </c>
    </row>
    <row r="1082" spans="1:11">
      <c r="A1082" t="s">
        <v>2258</v>
      </c>
      <c r="B1082" t="s">
        <v>2259</v>
      </c>
      <c r="C1082" t="s">
        <v>2106</v>
      </c>
      <c r="D1082">
        <v>11</v>
      </c>
      <c r="G1082" s="18">
        <v>39171</v>
      </c>
      <c r="H1082" t="s">
        <v>23</v>
      </c>
      <c r="J1082" t="s">
        <v>23</v>
      </c>
      <c r="K1082" t="s">
        <v>2259</v>
      </c>
    </row>
    <row r="1083" spans="1:11">
      <c r="A1083" t="s">
        <v>2260</v>
      </c>
      <c r="B1083" t="s">
        <v>2261</v>
      </c>
      <c r="C1083" t="s">
        <v>2142</v>
      </c>
      <c r="D1083">
        <v>3</v>
      </c>
      <c r="G1083" s="18">
        <v>39171</v>
      </c>
      <c r="H1083" t="s">
        <v>23</v>
      </c>
      <c r="J1083" t="s">
        <v>23</v>
      </c>
      <c r="K1083" t="s">
        <v>2261</v>
      </c>
    </row>
    <row r="1084" spans="1:11">
      <c r="A1084" t="s">
        <v>2262</v>
      </c>
      <c r="B1084" t="s">
        <v>2263</v>
      </c>
      <c r="C1084" t="s">
        <v>2112</v>
      </c>
      <c r="D1084">
        <v>6</v>
      </c>
      <c r="G1084" s="18">
        <v>39171</v>
      </c>
      <c r="H1084" t="s">
        <v>23</v>
      </c>
      <c r="J1084" t="s">
        <v>23</v>
      </c>
      <c r="K1084" t="s">
        <v>2263</v>
      </c>
    </row>
    <row r="1085" spans="1:11">
      <c r="A1085" t="s">
        <v>2264</v>
      </c>
      <c r="B1085" t="s">
        <v>2265</v>
      </c>
      <c r="C1085" t="s">
        <v>2117</v>
      </c>
      <c r="D1085">
        <v>49</v>
      </c>
      <c r="G1085" s="18">
        <v>39631</v>
      </c>
      <c r="H1085" t="s">
        <v>23</v>
      </c>
      <c r="J1085" t="s">
        <v>23</v>
      </c>
      <c r="K1085" t="s">
        <v>2265</v>
      </c>
    </row>
    <row r="1086" spans="1:11">
      <c r="A1086" t="s">
        <v>2266</v>
      </c>
      <c r="B1086" t="s">
        <v>2267</v>
      </c>
      <c r="D1086">
        <v>7</v>
      </c>
      <c r="G1086" s="18">
        <v>39631</v>
      </c>
      <c r="H1086" t="s">
        <v>23</v>
      </c>
      <c r="J1086" t="s">
        <v>23</v>
      </c>
      <c r="K1086" t="s">
        <v>2267</v>
      </c>
    </row>
    <row r="1087" spans="1:11">
      <c r="A1087" t="s">
        <v>2268</v>
      </c>
      <c r="B1087" t="s">
        <v>2269</v>
      </c>
      <c r="C1087" t="s">
        <v>2106</v>
      </c>
      <c r="D1087">
        <v>49</v>
      </c>
      <c r="G1087" s="18">
        <v>39631</v>
      </c>
      <c r="H1087" t="s">
        <v>23</v>
      </c>
      <c r="J1087" t="s">
        <v>23</v>
      </c>
      <c r="K1087" t="s">
        <v>2269</v>
      </c>
    </row>
    <row r="1088" spans="1:11">
      <c r="A1088" t="s">
        <v>2270</v>
      </c>
      <c r="B1088" t="s">
        <v>2271</v>
      </c>
      <c r="C1088" t="s">
        <v>2272</v>
      </c>
      <c r="D1088">
        <v>34</v>
      </c>
      <c r="G1088" s="18">
        <v>39644</v>
      </c>
      <c r="H1088" t="s">
        <v>23</v>
      </c>
      <c r="J1088" t="s">
        <v>23</v>
      </c>
      <c r="K1088" t="s">
        <v>2271</v>
      </c>
    </row>
    <row r="1089" spans="1:11">
      <c r="A1089" t="s">
        <v>2273</v>
      </c>
      <c r="B1089" t="s">
        <v>2900</v>
      </c>
      <c r="C1089" t="s">
        <v>2272</v>
      </c>
      <c r="D1089">
        <v>75</v>
      </c>
      <c r="G1089" s="18">
        <v>39644</v>
      </c>
      <c r="H1089" t="s">
        <v>23</v>
      </c>
      <c r="J1089" t="s">
        <v>23</v>
      </c>
      <c r="K1089" t="s">
        <v>2900</v>
      </c>
    </row>
    <row r="1090" spans="1:11">
      <c r="A1090" t="s">
        <v>2274</v>
      </c>
      <c r="B1090" t="s">
        <v>2275</v>
      </c>
      <c r="C1090" t="s">
        <v>2272</v>
      </c>
      <c r="D1090">
        <v>12</v>
      </c>
      <c r="G1090" s="18">
        <v>39644</v>
      </c>
      <c r="H1090" t="s">
        <v>23</v>
      </c>
      <c r="J1090" t="s">
        <v>23</v>
      </c>
      <c r="K1090" t="s">
        <v>2275</v>
      </c>
    </row>
    <row r="1091" spans="1:11">
      <c r="A1091" t="s">
        <v>2276</v>
      </c>
      <c r="B1091" t="s">
        <v>2277</v>
      </c>
      <c r="C1091" t="s">
        <v>2272</v>
      </c>
      <c r="D1091">
        <v>223</v>
      </c>
      <c r="G1091" s="18">
        <v>39644</v>
      </c>
      <c r="H1091" t="s">
        <v>23</v>
      </c>
      <c r="J1091" t="s">
        <v>23</v>
      </c>
      <c r="K1091" t="s">
        <v>2277</v>
      </c>
    </row>
    <row r="1092" spans="1:11">
      <c r="A1092" t="s">
        <v>2278</v>
      </c>
      <c r="B1092" t="s">
        <v>2279</v>
      </c>
      <c r="C1092" t="s">
        <v>2272</v>
      </c>
      <c r="D1092">
        <v>65</v>
      </c>
      <c r="G1092" s="18">
        <v>39644</v>
      </c>
      <c r="H1092" t="s">
        <v>23</v>
      </c>
      <c r="J1092" t="s">
        <v>23</v>
      </c>
      <c r="K1092" t="s">
        <v>2279</v>
      </c>
    </row>
    <row r="1093" spans="1:11">
      <c r="A1093" t="s">
        <v>2280</v>
      </c>
      <c r="B1093" t="s">
        <v>2281</v>
      </c>
      <c r="C1093" t="s">
        <v>2272</v>
      </c>
      <c r="D1093">
        <v>47</v>
      </c>
      <c r="G1093" s="18">
        <v>39644</v>
      </c>
      <c r="H1093" t="s">
        <v>23</v>
      </c>
      <c r="J1093" t="s">
        <v>23</v>
      </c>
      <c r="K1093" t="s">
        <v>2281</v>
      </c>
    </row>
    <row r="1094" spans="1:11">
      <c r="A1094" t="s">
        <v>2282</v>
      </c>
      <c r="B1094" t="s">
        <v>2283</v>
      </c>
      <c r="C1094" t="s">
        <v>2272</v>
      </c>
      <c r="D1094">
        <v>12</v>
      </c>
      <c r="G1094" s="18">
        <v>39644</v>
      </c>
      <c r="H1094" t="s">
        <v>23</v>
      </c>
      <c r="J1094" t="s">
        <v>23</v>
      </c>
      <c r="K1094" t="s">
        <v>2283</v>
      </c>
    </row>
    <row r="1095" spans="1:11">
      <c r="A1095" t="s">
        <v>2284</v>
      </c>
      <c r="B1095" t="s">
        <v>2285</v>
      </c>
      <c r="C1095" t="s">
        <v>2272</v>
      </c>
      <c r="D1095">
        <v>54</v>
      </c>
      <c r="G1095" s="18">
        <v>39644</v>
      </c>
      <c r="H1095" t="s">
        <v>23</v>
      </c>
      <c r="J1095" t="s">
        <v>23</v>
      </c>
      <c r="K1095" t="s">
        <v>2285</v>
      </c>
    </row>
    <row r="1096" spans="1:11">
      <c r="A1096" t="s">
        <v>2286</v>
      </c>
      <c r="B1096" t="s">
        <v>2901</v>
      </c>
      <c r="D1096">
        <v>76</v>
      </c>
      <c r="G1096" s="18">
        <v>40655</v>
      </c>
      <c r="H1096" t="s">
        <v>23</v>
      </c>
      <c r="J1096" t="s">
        <v>23</v>
      </c>
      <c r="K1096" t="s">
        <v>2901</v>
      </c>
    </row>
    <row r="1097" spans="1:11">
      <c r="A1097" t="s">
        <v>2287</v>
      </c>
      <c r="B1097" t="s">
        <v>2902</v>
      </c>
      <c r="D1097">
        <v>80</v>
      </c>
      <c r="G1097" s="18">
        <v>40655</v>
      </c>
      <c r="H1097" t="s">
        <v>23</v>
      </c>
      <c r="J1097" t="s">
        <v>23</v>
      </c>
      <c r="K1097" t="s">
        <v>2902</v>
      </c>
    </row>
    <row r="1098" spans="1:11">
      <c r="A1098" t="s">
        <v>2288</v>
      </c>
      <c r="B1098" t="s">
        <v>2903</v>
      </c>
      <c r="D1098">
        <v>76</v>
      </c>
      <c r="G1098" s="18">
        <v>40655</v>
      </c>
      <c r="H1098" t="s">
        <v>23</v>
      </c>
      <c r="J1098" t="s">
        <v>23</v>
      </c>
      <c r="K1098" t="s">
        <v>2903</v>
      </c>
    </row>
    <row r="1099" spans="1:11">
      <c r="A1099" t="s">
        <v>2289</v>
      </c>
      <c r="B1099" t="s">
        <v>2904</v>
      </c>
      <c r="D1099">
        <v>76</v>
      </c>
      <c r="G1099" s="18">
        <v>40655</v>
      </c>
      <c r="H1099" t="s">
        <v>23</v>
      </c>
      <c r="J1099" t="s">
        <v>23</v>
      </c>
      <c r="K1099" t="s">
        <v>2904</v>
      </c>
    </row>
    <row r="1100" spans="1:11">
      <c r="A1100" t="s">
        <v>2290</v>
      </c>
      <c r="B1100" t="s">
        <v>2905</v>
      </c>
      <c r="D1100">
        <v>13</v>
      </c>
      <c r="G1100" s="18">
        <v>40655</v>
      </c>
      <c r="H1100" t="s">
        <v>23</v>
      </c>
      <c r="J1100" t="s">
        <v>23</v>
      </c>
      <c r="K1100" t="s">
        <v>2905</v>
      </c>
    </row>
    <row r="1101" spans="1:11">
      <c r="A1101" t="s">
        <v>2291</v>
      </c>
      <c r="B1101" t="s">
        <v>2292</v>
      </c>
      <c r="C1101" t="s">
        <v>2293</v>
      </c>
      <c r="D1101">
        <v>3</v>
      </c>
      <c r="G1101" s="18">
        <v>40730</v>
      </c>
      <c r="H1101" t="s">
        <v>23</v>
      </c>
      <c r="J1101" t="s">
        <v>23</v>
      </c>
      <c r="K1101" t="s">
        <v>2292</v>
      </c>
    </row>
    <row r="1102" spans="1:11">
      <c r="A1102" t="s">
        <v>2294</v>
      </c>
      <c r="B1102" t="s">
        <v>2295</v>
      </c>
      <c r="C1102" t="s">
        <v>2293</v>
      </c>
      <c r="D1102">
        <v>4</v>
      </c>
      <c r="G1102" s="18">
        <v>40730</v>
      </c>
      <c r="H1102" t="s">
        <v>23</v>
      </c>
      <c r="J1102" t="s">
        <v>23</v>
      </c>
      <c r="K1102" t="s">
        <v>2295</v>
      </c>
    </row>
    <row r="1103" spans="1:11">
      <c r="A1103" t="s">
        <v>2296</v>
      </c>
      <c r="B1103" t="s">
        <v>2906</v>
      </c>
      <c r="C1103" t="s">
        <v>2297</v>
      </c>
      <c r="D1103">
        <v>7</v>
      </c>
      <c r="G1103" s="18">
        <v>40655</v>
      </c>
      <c r="H1103" t="s">
        <v>23</v>
      </c>
      <c r="J1103" t="s">
        <v>23</v>
      </c>
      <c r="K1103" t="s">
        <v>2906</v>
      </c>
    </row>
    <row r="1104" spans="1:11">
      <c r="A1104" t="s">
        <v>2298</v>
      </c>
      <c r="B1104" t="s">
        <v>2299</v>
      </c>
      <c r="C1104" t="s">
        <v>2293</v>
      </c>
      <c r="D1104">
        <v>7</v>
      </c>
      <c r="G1104" s="18">
        <v>40730</v>
      </c>
      <c r="H1104" t="s">
        <v>23</v>
      </c>
      <c r="J1104" t="s">
        <v>23</v>
      </c>
      <c r="K1104" t="s">
        <v>2299</v>
      </c>
    </row>
    <row r="1105" spans="1:16">
      <c r="A1105" t="s">
        <v>2300</v>
      </c>
      <c r="B1105" t="s">
        <v>2301</v>
      </c>
      <c r="C1105" t="s">
        <v>2297</v>
      </c>
      <c r="D1105">
        <v>9</v>
      </c>
      <c r="G1105" s="18">
        <v>40730</v>
      </c>
      <c r="H1105" t="s">
        <v>23</v>
      </c>
      <c r="J1105" t="s">
        <v>23</v>
      </c>
      <c r="K1105" t="s">
        <v>2301</v>
      </c>
    </row>
    <row r="1106" spans="1:16">
      <c r="A1106" t="s">
        <v>2302</v>
      </c>
      <c r="B1106" t="s">
        <v>2303</v>
      </c>
      <c r="C1106" t="s">
        <v>2293</v>
      </c>
      <c r="D1106">
        <v>5</v>
      </c>
      <c r="G1106" s="18">
        <v>40730</v>
      </c>
      <c r="H1106" t="s">
        <v>23</v>
      </c>
      <c r="J1106" t="s">
        <v>23</v>
      </c>
      <c r="K1106" t="s">
        <v>2303</v>
      </c>
    </row>
    <row r="1107" spans="1:16">
      <c r="A1107" t="s">
        <v>2304</v>
      </c>
      <c r="B1107" t="s">
        <v>2305</v>
      </c>
      <c r="C1107" t="s">
        <v>2306</v>
      </c>
      <c r="D1107">
        <v>109</v>
      </c>
      <c r="G1107" s="18">
        <v>40730</v>
      </c>
      <c r="H1107" t="s">
        <v>23</v>
      </c>
      <c r="J1107" t="s">
        <v>23</v>
      </c>
      <c r="K1107" t="s">
        <v>2907</v>
      </c>
    </row>
    <row r="1108" spans="1:16">
      <c r="A1108" t="s">
        <v>2307</v>
      </c>
      <c r="B1108" t="s">
        <v>2308</v>
      </c>
      <c r="C1108" t="s">
        <v>2306</v>
      </c>
      <c r="D1108">
        <v>21</v>
      </c>
      <c r="G1108" s="18">
        <v>40730</v>
      </c>
      <c r="H1108" t="s">
        <v>23</v>
      </c>
      <c r="J1108" t="s">
        <v>23</v>
      </c>
      <c r="K1108" t="s">
        <v>2308</v>
      </c>
    </row>
    <row r="1109" spans="1:16">
      <c r="A1109" t="s">
        <v>2309</v>
      </c>
      <c r="B1109" t="s">
        <v>2310</v>
      </c>
      <c r="C1109" t="s">
        <v>1568</v>
      </c>
      <c r="D1109">
        <v>164</v>
      </c>
      <c r="F1109">
        <v>8</v>
      </c>
      <c r="G1109" s="18">
        <v>40441</v>
      </c>
      <c r="H1109" t="s">
        <v>23</v>
      </c>
      <c r="I1109" t="s">
        <v>2311</v>
      </c>
      <c r="J1109" t="s">
        <v>451</v>
      </c>
      <c r="K1109" t="s">
        <v>2310</v>
      </c>
      <c r="L1109">
        <v>21.5</v>
      </c>
      <c r="M1109">
        <v>21.5</v>
      </c>
      <c r="N1109">
        <v>6</v>
      </c>
      <c r="P1109">
        <v>50</v>
      </c>
    </row>
    <row r="1110" spans="1:16">
      <c r="A1110" t="s">
        <v>779</v>
      </c>
      <c r="B1110" t="s">
        <v>2312</v>
      </c>
      <c r="C1110" t="s">
        <v>1568</v>
      </c>
      <c r="D1110">
        <v>159</v>
      </c>
      <c r="F1110">
        <v>6.5</v>
      </c>
      <c r="G1110" s="18">
        <v>40443</v>
      </c>
      <c r="H1110" t="s">
        <v>23</v>
      </c>
      <c r="I1110" t="s">
        <v>2313</v>
      </c>
      <c r="J1110" t="s">
        <v>451</v>
      </c>
      <c r="K1110" t="s">
        <v>2312</v>
      </c>
      <c r="L1110">
        <v>22</v>
      </c>
      <c r="M1110">
        <v>16.5</v>
      </c>
      <c r="N1110">
        <v>2.25</v>
      </c>
      <c r="P1110">
        <v>50</v>
      </c>
    </row>
    <row r="1111" spans="1:16">
      <c r="A1111" t="s">
        <v>2314</v>
      </c>
      <c r="B1111" t="s">
        <v>2315</v>
      </c>
      <c r="C1111" t="s">
        <v>1568</v>
      </c>
      <c r="D1111">
        <v>134</v>
      </c>
      <c r="F1111">
        <v>5</v>
      </c>
      <c r="G1111" s="18">
        <v>40441</v>
      </c>
      <c r="H1111" t="s">
        <v>23</v>
      </c>
      <c r="I1111" t="s">
        <v>2316</v>
      </c>
      <c r="J1111" t="s">
        <v>451</v>
      </c>
      <c r="K1111" t="s">
        <v>2315</v>
      </c>
      <c r="L1111">
        <v>14.5</v>
      </c>
      <c r="M1111">
        <v>16.5</v>
      </c>
      <c r="N1111">
        <v>5</v>
      </c>
      <c r="P1111">
        <v>100</v>
      </c>
    </row>
    <row r="1112" spans="1:16">
      <c r="A1112" t="s">
        <v>617</v>
      </c>
      <c r="B1112" t="s">
        <v>2317</v>
      </c>
      <c r="C1112" t="s">
        <v>1026</v>
      </c>
      <c r="D1112">
        <v>289</v>
      </c>
      <c r="F1112">
        <v>30</v>
      </c>
      <c r="G1112" s="18">
        <v>40372</v>
      </c>
      <c r="H1112" t="s">
        <v>23</v>
      </c>
      <c r="I1112" t="s">
        <v>2318</v>
      </c>
      <c r="J1112" t="s">
        <v>451</v>
      </c>
      <c r="K1112" t="s">
        <v>2317</v>
      </c>
      <c r="L1112">
        <v>20.5</v>
      </c>
      <c r="M1112">
        <v>6</v>
      </c>
      <c r="N1112">
        <v>4.5</v>
      </c>
    </row>
    <row r="1113" spans="1:16">
      <c r="A1113" t="s">
        <v>481</v>
      </c>
      <c r="B1113" t="s">
        <v>2319</v>
      </c>
      <c r="C1113" t="s">
        <v>1026</v>
      </c>
      <c r="D1113">
        <v>189</v>
      </c>
      <c r="F1113">
        <v>8.3000000000000007</v>
      </c>
      <c r="G1113" s="18">
        <v>40372</v>
      </c>
      <c r="H1113" t="s">
        <v>23</v>
      </c>
      <c r="I1113" t="s">
        <v>2320</v>
      </c>
      <c r="J1113" t="s">
        <v>451</v>
      </c>
      <c r="K1113" t="s">
        <v>2321</v>
      </c>
      <c r="L1113">
        <v>48.5</v>
      </c>
      <c r="M1113">
        <v>6</v>
      </c>
      <c r="N1113">
        <v>4.5</v>
      </c>
    </row>
    <row r="1114" spans="1:16">
      <c r="A1114" t="s">
        <v>2322</v>
      </c>
      <c r="B1114" t="s">
        <v>2323</v>
      </c>
      <c r="D1114">
        <v>44</v>
      </c>
      <c r="F1114">
        <v>1.5</v>
      </c>
      <c r="G1114" s="18">
        <v>38353</v>
      </c>
      <c r="H1114" t="s">
        <v>23</v>
      </c>
      <c r="I1114" t="s">
        <v>2324</v>
      </c>
      <c r="J1114" t="s">
        <v>451</v>
      </c>
      <c r="K1114" t="s">
        <v>2323</v>
      </c>
      <c r="L1114">
        <v>13</v>
      </c>
      <c r="M1114">
        <v>16.5</v>
      </c>
      <c r="N1114">
        <v>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3 6 1 f a a 3 c - 0 0 f a - 4 d 6 5 - b d 8 2 - 7 7 c 6 7 7 5 d 7 f 2 b "   s q m i d = " a 0 e 9 b 7 3 c - e e 2 9 - 4 3 d c - 9 3 a 3 - 3 1 6 8 c 0 c d 5 7 3 3 "   x m l n s = " h t t p : / / s c h e m a s . m i c r o s o f t . c o m / D a t a M a s h u p " > A A A A A N E D A A B Q S w M E F A A C A A g A F 0 U h V 8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F 0 U h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d F I V d n R p c O x Q A A A E w B A A A T A B w A R m 9 y b X V s Y X M v U 2 V j d G l v b j E u b S C i G A A o o B Q A A A A A A A A A A A A A A A A A A A A A A A A A A A C N z 0 F L w 1 A M B / B 7 o d 8 h v F 0 2 q A W v j n f Q T V F Q G d Z b V 0 b 6 9 s c + a P t G k n k R v 7 s b R Y / D X M K f B P K L I l h M I 1 V T v 1 7 m W Z 5 p x 4 I 9 z d x G Y g A 9 R z W 6 o r u 3 F 6 q 6 J L a G B k e e e l i e 0 a m q d J T T n q f b E K B a r t m 4 Z c X 8 I f Y o V 2 k 0 j K Z z 9 3 i z / R 3 p 9 n 4 4 R A G 9 c 9 v / p S m U H M K + d Y u C 6 p W A D a / 8 G T / 4 7 N t I O k A s Q r 3 J E c 2 i m A Q z t 7 t s n Y h f d R U 6 D O y d K 5 4 M g 7 / 0 Y f N d n 7 V N n s X x P 1 e W P 1 B L A Q I t A B Q A A g A I A B d F I V f B Q l B p q g A A A P o A A A A S A A A A A A A A A A A A A A A A A A A A A A B D b 2 5 m a W c v U G F j a 2 F n Z S 5 4 b W x Q S w E C L Q A U A A I A C A A X R S F X D 8 r p q 6 Q A A A D p A A A A E w A A A A A A A A A A A A A A A A D 2 A A A A W 0 N v b n R l b n R f V H l w Z X N d L n h t b F B L A Q I t A B Q A A g A I A B d F I V d n R p c O x Q A A A E w B A A A T A A A A A A A A A A A A A A A A A O c B A A B G b 3 J t d W x h c y 9 T Z W N 0 a W 9 u M S 5 t U E s F B g A A A A A D A A M A w g A A A P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o e A A A A A A A A 2 B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y a W N l J T I w T G l z d C U y M C 0 l M j B C U k 0 l M j B T a G 9 y d E R l c 2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Q c m l j Z V 9 M a X N 0 X 1 9 f Q l J N X 1 N o b 3 J 0 R G V z Y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x h c 3 R V c G R h d G V k I i B W Y W x 1 Z T 0 i Z D I w M j M t M D k t M D F U M T M 6 N D A 6 N D Y u N T g 2 M j A 0 M V o i I C 8 + P E V u d H J 5 I F R 5 c G U 9 I k Z p b G x D b 2 x 1 b W 5 U e X B l c y I g V m F s d W U 9 I n N C Z 1 l H R V F Z R k J 3 W U d C Z 1 l G Q l F V R 0 J R W U Z C U V U 9 I i A v P j x F b n R y e S B U e X B l P S J G a W x s R X J y b 3 J D b 2 R l I i B W Y W x 1 Z T 0 i c 1 V u a 2 5 v d 2 4 i I C 8 + P E V u d H J 5 I F R 5 c G U 9 I k Z p b G x D b 2 x 1 b W 5 O Y W 1 l c y I g V m F s d W U 9 I n N b J n F 1 b 3 Q 7 U G F y d E 5 v J n F 1 b 3 Q 7 L C Z x d W 9 0 O 1 N o b 3 J 0 R G V z Y y Z x d W 9 0 O y w m c X V v d D t G a X R z J n F 1 b 3 Q 7 L C Z x d W 9 0 O 0 x p c 3 R Q c m l j Z S Z x d W 9 0 O y w m c X V v d D t G d W V s J n F 1 b 3 Q 7 L C Z x d W 9 0 O 1 d l a W d o d C Z x d W 9 0 O y w m c X V v d D t D c m V h d G V k J n F 1 b 3 Q 7 L C Z x d W 9 0 O 0 J 0 d U g m c X V v d D s s J n F 1 b 3 Q 7 V V B D J n F 1 b 3 Q 7 L C Z x d W 9 0 O 1 J Q Y X J 0 J n F 1 b 3 Q 7 L C Z x d W 9 0 O 0 R l c 2 N y a X B 0 a W 9 u J n F 1 b 3 Q 7 L C Z x d W 9 0 O 0 N 0 b l c m c X V v d D s s J n F 1 b 3 Q 7 Q 3 R u R C Z x d W 9 0 O y w m c X V v d D t D d G 5 I J n F 1 b 3 Q 7 L C Z x d W 9 0 O 0 N 0 b k N v b W 1 l b n Q m c X V v d D s s J n F 1 b 3 Q 7 U G F s b G V 0 U X R 5 J n F 1 b 3 Q 7 L C Z x d W 9 0 O 1 B h b G x l d F N 0 Y W N r J n F 1 b 3 Q 7 L C Z x d W 9 0 O 1 B h b G x l d F c m c X V v d D s s J n F 1 b 3 Q 7 U G F s b G V 0 R C Z x d W 9 0 O y w m c X V v d D t Q Y W x s Z X R I J n F 1 b 3 Q 7 X S I g L z 4 8 R W 5 0 c n k g V H l w Z T 0 i U X V l c n l J R C I g V m F s d W U 9 I n N m Y j k w M z g 2 M S 0 3 Y z Q 1 L T R i O W M t O W Z j M y 0 5 N z k 5 Y z g 0 Y j k w O T I i I C 8 + P E V u d H J 5 I F R 5 c G U 9 I k Z p b G x D b 3 V u d C I g V m F s d W U 9 I m w x M T E z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y d E 5 v L D B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T a G 9 y d E R l c 2 M s M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Z p d H M s M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x p c 3 R Q c m l j Z S w z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R n V l b C w 0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V 2 V p Z 2 h 0 L D V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c m V h d G V k L D Z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C d H V I L D d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V U E M s O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J Q Y X J 0 L D l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E Z X N j c m l w d G l v b i w x M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l c s M T F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d G 5 E L D E y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R u S C w x M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k N v b W 1 l b n Q s M T R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R d H k s M T V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T d G F j a y w x N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F c s M T d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E L D E 4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S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X J 0 T m 8 s M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N o b 3 J 0 R G V z Y y w x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R m l 0 c y w y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T G l z d F B y a W N l L D N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G d W V s L D R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X Z W l n a H Q s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y Z W F 0 Z W Q s N n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J 0 d U g s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V Q Q y w 4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l B h c n Q s O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R l c 2 N y a X B 0 a W 9 u L D E w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R u V y w x M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0 N 0 b k Q s M T J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D d G 5 I L D E z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Q 3 R u Q 2 9 t b W V u d C w x N H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F F 0 e S w x N X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F N 0 Y W N r L D E 2 f S Z x d W 9 0 O y w m c X V v d D t T Z X J 2 Z X I u R G F 0 Y W J h c 2 V c X C 8 y L 0 Z p b G U v a D p c X F x c Z G F 0 Y W J h c 2 V z X F x c X G V t c G l y Z S B 0 Y W J s Z X N c X F x c Z W 1 w a X J l d G F i b G V z L m F j Y 2 R i L y 9 Q c m l j Z S B M a X N 0 I C 0 g Q l J N I F N o b 3 J 0 R G V z Y y 5 7 U G F s b G V 0 V y w x N 3 0 m c X V v d D s s J n F 1 b 3 Q 7 U 2 V y d m V y L k R h d G F i Y X N l X F w v M i 9 G a W x l L 2 g 6 X F x c X G R h d G F i Y X N l c 1 x c X F x l b X B p c m U g d G F i b G V z X F x c X G V t c G l y Z X R h Y m x l c y 5 h Y 2 N k Y i 8 v U H J p Y 2 U g T G l z d C A t I E J S T S B T a G 9 y d E R l c 2 M u e 1 B h b G x l d E Q s M T h 9 J n F 1 b 3 Q 7 L C Z x d W 9 0 O 1 N l c n Z l c i 5 E Y X R h Y m F z Z V x c L z I v R m l s Z S 9 o O l x c X F x k Y X R h Y m F z Z X N c X F x c Z W 1 w a X J l I H R h Y m x l c 1 x c X F x l b X B p c m V 0 Y W J s Z X M u Y W N j Z G I v L 1 B y a W N l I E x p c 3 Q g L S B C U k 0 g U 2 h v c n R E Z X N j L n t Q Y W x s Z X R I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p Y 2 U l M j B M a X N 0 J T I w L S U y M E J S T S U y M F N o b 3 J 0 R G V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j Z S U y M E x p c 3 Q l M j A t J T I w Q l J N J T I w U 2 h v c n R E Z X N j L 1 9 Q c m l j Z S U y M E x p c 3 Q l M j A t J T I w Q l J N J T I w U 2 h v c n R E Z X N j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D q Y c q w + P t d F u s B f 5 s o h u b I A A A A A A g A A A A A A A 2 Y A A M A A A A A Q A A A A 6 4 R j O i 9 0 Z v h C 6 o c 7 r m O h z w A A A A A E g A A A o A A A A B A A A A D B n 2 D 1 3 m n X U 5 h O t A X L p Q D G U A A A A O 1 W S F z 1 S y c 7 v b h / S X j j i Z R d 9 5 X l S o s 0 + H F b X j h 5 a S D U d + 9 2 x N 5 + 6 P 8 b O 5 a B w J a k / p v 7 s J a H Y v u j L Z V S 5 8 5 t y l B C v W 7 N X p 9 Q 3 t n b U Z f f h t 0 K F A A A A M H z W 2 V M F J q f n F X Z q l m G 3 / p X k U H H < / D a t a M a s h u p > 
</file>

<file path=customXml/itemProps1.xml><?xml version="1.0" encoding="utf-8"?>
<ds:datastoreItem xmlns:ds="http://schemas.openxmlformats.org/officeDocument/2006/customXml" ds:itemID="{A6EE2A8F-2BF7-487C-BA4C-42B3B88A4D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MostReqParts</vt:lpstr>
      <vt:lpstr>Sheet2</vt:lpstr>
      <vt:lpstr>MRP</vt:lpstr>
      <vt:lpstr>MRPBurners</vt:lpstr>
      <vt:lpstr>MRPCartPostPrts</vt:lpstr>
      <vt:lpstr>MRPCastings</vt:lpstr>
      <vt:lpstr>MRPConv</vt:lpstr>
      <vt:lpstr>MRPCtrlHousing</vt:lpstr>
      <vt:lpstr>MRPCtrlPan</vt:lpstr>
      <vt:lpstr>MRPCvr</vt:lpstr>
      <vt:lpstr>MRPFlaver</vt:lpstr>
      <vt:lpstr>MRPGrease</vt:lpstr>
      <vt:lpstr>MRPGrids</vt:lpstr>
      <vt:lpstr>MRPGrillHdPrts</vt:lpstr>
      <vt:lpstr>MRPHdwre</vt:lpstr>
      <vt:lpstr>MRPHoseReg</vt:lpstr>
      <vt:lpstr>MRPPaint</vt:lpstr>
      <vt:lpstr>MRPRotis</vt:lpstr>
      <vt:lpstr>MRPRotisPrts</vt:lpstr>
      <vt:lpstr>MRPShelf</vt:lpstr>
      <vt:lpstr>MRPTools</vt:lpstr>
      <vt:lpstr>MRPValve</vt:lpstr>
      <vt:lpstr>MostReqParts!Print_Area</vt:lpstr>
    </vt:vector>
  </TitlesOfParts>
  <Company>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Cleveland</dc:creator>
  <cp:lastModifiedBy>Linsey Fluty</cp:lastModifiedBy>
  <dcterms:created xsi:type="dcterms:W3CDTF">2019-07-15T14:13:50Z</dcterms:created>
  <dcterms:modified xsi:type="dcterms:W3CDTF">2023-10-23T13:21:52Z</dcterms:modified>
</cp:coreProperties>
</file>