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mon\Hearth 2025\By Brand\Dimplex\Price Lists\"/>
    </mc:Choice>
  </mc:AlternateContent>
  <xr:revisionPtr revIDLastSave="0" documentId="8_{C1A1A48B-1F71-41DA-94B6-DA4BF3362CE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Updated pricelist US" sheetId="3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2" i="3"/>
</calcChain>
</file>

<file path=xl/sharedStrings.xml><?xml version="1.0" encoding="utf-8"?>
<sst xmlns="http://schemas.openxmlformats.org/spreadsheetml/2006/main" count="443" uniqueCount="356">
  <si>
    <t>X-XLF5017-XD</t>
  </si>
  <si>
    <t>X-XLF6017-XD</t>
  </si>
  <si>
    <t>X-XLF7417-XD</t>
  </si>
  <si>
    <t>X-XLF8817-XD</t>
  </si>
  <si>
    <t>X-XLF10017-XD</t>
  </si>
  <si>
    <t>X-XLFXDLINK</t>
  </si>
  <si>
    <t>X-XLFXDPLUG</t>
  </si>
  <si>
    <t>X-XLF50</t>
  </si>
  <si>
    <t>X-XLF60</t>
  </si>
  <si>
    <t>X-XLF74</t>
  </si>
  <si>
    <t>X-XLF100</t>
  </si>
  <si>
    <t>X-XLFTRIM50</t>
  </si>
  <si>
    <t>X-XLFTRIM60</t>
  </si>
  <si>
    <t>X-XLFTRIM74</t>
  </si>
  <si>
    <t>X-XLFTRIM100</t>
  </si>
  <si>
    <t>X-LF34DWS-KIT</t>
  </si>
  <si>
    <t>X-LF50DWS-KIT</t>
  </si>
  <si>
    <t>X-LF74DWS-KIT</t>
  </si>
  <si>
    <t>X-LF100DWS-KIT</t>
  </si>
  <si>
    <t>X-PLF3614-XS</t>
  </si>
  <si>
    <t>X-PLF4214-XS</t>
  </si>
  <si>
    <t>X-PLF5014-XS</t>
  </si>
  <si>
    <t>X-PLF6014-XS</t>
  </si>
  <si>
    <t>X-PLFXSPLUG</t>
  </si>
  <si>
    <t>X-RBF24DLX</t>
  </si>
  <si>
    <t>X-RBF24DLXWC</t>
  </si>
  <si>
    <t>X-RBF24TRIM36</t>
  </si>
  <si>
    <t>X-RBF24TRIM40</t>
  </si>
  <si>
    <t>X-RBF30TRIM38</t>
  </si>
  <si>
    <t>X-RBF30TRIM44</t>
  </si>
  <si>
    <t>X-BF39DXP</t>
  </si>
  <si>
    <t>X-BF39STP</t>
  </si>
  <si>
    <t>X-BF45DXP</t>
  </si>
  <si>
    <t>X-BF4TRIM33</t>
  </si>
  <si>
    <t>X-BF4TRIM39</t>
  </si>
  <si>
    <t>X-BF4TRIM45</t>
  </si>
  <si>
    <t>X-BFDOOR33BLKSM</t>
  </si>
  <si>
    <t>X-BFDOOR39BLKSM</t>
  </si>
  <si>
    <t>X-BFDOOR45BLKSM</t>
  </si>
  <si>
    <t>X-BFGLASS33BLK</t>
  </si>
  <si>
    <t>X-BFGLASS39BLK</t>
  </si>
  <si>
    <t>X-BFGLASS45BLK</t>
  </si>
  <si>
    <t>X-BFPLUGE</t>
  </si>
  <si>
    <t>X-BFRC-KIT</t>
  </si>
  <si>
    <t>X-BFSDOOR33BLK</t>
  </si>
  <si>
    <t>X-BFSDOOR39BLK</t>
  </si>
  <si>
    <t>X-BFSL33DOOR</t>
  </si>
  <si>
    <t>X-XHD23G</t>
  </si>
  <si>
    <t>X-XHD23L</t>
  </si>
  <si>
    <t>X-XHD26G</t>
  </si>
  <si>
    <t>X-XHD26L</t>
  </si>
  <si>
    <t>X-XHD28G</t>
  </si>
  <si>
    <t>X-XHD28L</t>
  </si>
  <si>
    <t>X-136786</t>
  </si>
  <si>
    <t>X-136793</t>
  </si>
  <si>
    <t>X-136809</t>
  </si>
  <si>
    <t>X-OLFPLUG</t>
  </si>
  <si>
    <t>X-GBF1000-PRO</t>
  </si>
  <si>
    <t>X-GBF1500-PRO</t>
  </si>
  <si>
    <t>X-CDFI-BX1000</t>
  </si>
  <si>
    <t>X-CDFI-BX1500</t>
  </si>
  <si>
    <t>X-FG1000</t>
  </si>
  <si>
    <t>X-FG1500</t>
  </si>
  <si>
    <t>X-GBF1000-GLASS</t>
  </si>
  <si>
    <t>X-GBF1500-GLASS</t>
  </si>
  <si>
    <t>X-CDFI500-DWSKIT</t>
  </si>
  <si>
    <t>X-CDFI500-BLKRCK</t>
  </si>
  <si>
    <t>X-CDFI500-RVRCK</t>
  </si>
  <si>
    <t>X-CDFI-PLUGKIT</t>
  </si>
  <si>
    <t>X-CDFI-TMHEAT</t>
  </si>
  <si>
    <t>X-DFI2310</t>
  </si>
  <si>
    <t>X-DFI23TRIMX</t>
  </si>
  <si>
    <t>X-RLG20</t>
  </si>
  <si>
    <t>X-REM-KIT</t>
  </si>
  <si>
    <t>X-RLG25</t>
  </si>
  <si>
    <t>X-FEF3226L1</t>
  </si>
  <si>
    <t>X-FEF3226L2L</t>
  </si>
  <si>
    <t>X-FEF3226L2R</t>
  </si>
  <si>
    <t>X-FEF3226L3</t>
  </si>
  <si>
    <t>X-2113053</t>
  </si>
  <si>
    <t>X-206176</t>
  </si>
  <si>
    <t>X-00275</t>
  </si>
  <si>
    <t>MAP</t>
  </si>
  <si>
    <t>MSRP</t>
  </si>
  <si>
    <t>39" Deluxe Built-In Electric Firebox</t>
  </si>
  <si>
    <t>39" Standard Built-In Electric Firebox</t>
  </si>
  <si>
    <t>45" Deluxe Built-in Electric Firebox</t>
  </si>
  <si>
    <t>Model Number</t>
  </si>
  <si>
    <t>ULT50</t>
  </si>
  <si>
    <t>ULT60</t>
  </si>
  <si>
    <t>ULT74</t>
  </si>
  <si>
    <t>ULT88</t>
  </si>
  <si>
    <t>ULT100</t>
  </si>
  <si>
    <t>ASP30</t>
  </si>
  <si>
    <t>ASP36</t>
  </si>
  <si>
    <t>ASP42</t>
  </si>
  <si>
    <t>ASP48</t>
  </si>
  <si>
    <t>XLF5017-XD</t>
  </si>
  <si>
    <t>XLF6017-XD</t>
  </si>
  <si>
    <t>XLF7417-XD</t>
  </si>
  <si>
    <t>XLF8817-XD</t>
  </si>
  <si>
    <t>XLF10017-XD</t>
  </si>
  <si>
    <t>EVO50</t>
  </si>
  <si>
    <t>EVO60</t>
  </si>
  <si>
    <t>EVO74</t>
  </si>
  <si>
    <t>EVO100</t>
  </si>
  <si>
    <t>XLF50</t>
  </si>
  <si>
    <t>XLF60</t>
  </si>
  <si>
    <t>XLF74</t>
  </si>
  <si>
    <t>XLF100</t>
  </si>
  <si>
    <t>PLF3614-XS</t>
  </si>
  <si>
    <t>PLF4214-XS</t>
  </si>
  <si>
    <t>PLF5014-XS</t>
  </si>
  <si>
    <t>PLF6014-XS</t>
  </si>
  <si>
    <t>RBF24DLX</t>
  </si>
  <si>
    <t>RBF24DLXWC</t>
  </si>
  <si>
    <t>RBF30-FG</t>
  </si>
  <si>
    <t>RBF42-FG</t>
  </si>
  <si>
    <t>RBF30WC-FG</t>
  </si>
  <si>
    <t>RBF36WC-FG</t>
  </si>
  <si>
    <t>RBF42WC-FG</t>
  </si>
  <si>
    <t>RBF36-FG</t>
  </si>
  <si>
    <t>RBF36P-FG</t>
  </si>
  <si>
    <t>RBF36PWC-FG</t>
  </si>
  <si>
    <t>BF39DXP</t>
  </si>
  <si>
    <t>BF39STP</t>
  </si>
  <si>
    <t>BF42DXP</t>
  </si>
  <si>
    <t>XHD23G</t>
  </si>
  <si>
    <t>XHD23L</t>
  </si>
  <si>
    <t>XHD26G</t>
  </si>
  <si>
    <t>XHD26L</t>
  </si>
  <si>
    <t>XHD28G</t>
  </si>
  <si>
    <t>XHD28L</t>
  </si>
  <si>
    <t>XHD33G</t>
  </si>
  <si>
    <t>XHD33L</t>
  </si>
  <si>
    <t>OLF46</t>
  </si>
  <si>
    <t>OLF66</t>
  </si>
  <si>
    <t>OLF86</t>
  </si>
  <si>
    <t>ABN15</t>
  </si>
  <si>
    <t>3STEP</t>
  </si>
  <si>
    <t>GBF1000-PRO</t>
  </si>
  <si>
    <t>GBF1500-PRO</t>
  </si>
  <si>
    <t>CDFI500-PRO</t>
  </si>
  <si>
    <t>CDFI-BX1000</t>
  </si>
  <si>
    <t>CDFI-BX1500</t>
  </si>
  <si>
    <t>FEF3226L1</t>
  </si>
  <si>
    <t>FEF3226L2L</t>
  </si>
  <si>
    <t>FEF3226L2R</t>
  </si>
  <si>
    <t>FEF3226L3</t>
  </si>
  <si>
    <t>X-206213</t>
  </si>
  <si>
    <t>Dimplex Deluxe 23" Electric Fireplace Insert</t>
  </si>
  <si>
    <t>X-781052045781</t>
  </si>
  <si>
    <t>Dimplex 33" Deluxe Built-In Electric Firebox</t>
  </si>
  <si>
    <t>Ignite XL®  50" Built-in Linear Electric Fireplace</t>
  </si>
  <si>
    <t>Ignite XL®  60" Built-in Linear Electric Fireplace</t>
  </si>
  <si>
    <t>Ignite XL®  74" Built-in Linear Electric Fireplace</t>
  </si>
  <si>
    <t>Ignite XL®  100" Built-in Linear Electric Fireplace</t>
  </si>
  <si>
    <t>Ignite Evolve 50" Built-in Linear Electric Fireplace
- includes frosted tumbled glass and lifelike driftwood</t>
  </si>
  <si>
    <t>CDFI500-PRO-RGB</t>
  </si>
  <si>
    <t>CDWD1</t>
  </si>
  <si>
    <t>9pc Faux Driftwood Moulded Logs</t>
  </si>
  <si>
    <t>CDWD2</t>
  </si>
  <si>
    <t>6pc Faux Driftwood Moulded Logs</t>
  </si>
  <si>
    <t>NSWLG</t>
  </si>
  <si>
    <t>9pc Faux Split Wood Log Set</t>
  </si>
  <si>
    <t>BDWDS</t>
  </si>
  <si>
    <t>4pc Faux Beach Driftwood Log Set</t>
  </si>
  <si>
    <t>DRFWD</t>
  </si>
  <si>
    <t>8pc Faux Driftwood Moulded Log Set</t>
  </si>
  <si>
    <t>SLML50</t>
  </si>
  <si>
    <t>Faux Split Log Moulded Logset 50</t>
  </si>
  <si>
    <t>SLML60</t>
  </si>
  <si>
    <t>Faux Split Log  Moulded Logset 60</t>
  </si>
  <si>
    <t>SLML74</t>
  </si>
  <si>
    <t>Faux Split Log  Moulded Logset 74</t>
  </si>
  <si>
    <t>LML60</t>
  </si>
  <si>
    <t>Faux Wood Linear Moulded Logset 60</t>
  </si>
  <si>
    <t>LML74</t>
  </si>
  <si>
    <t>Faux Wood Linear Moulded Logset 74</t>
  </si>
  <si>
    <t>LML50</t>
  </si>
  <si>
    <t>Faux Wood Linear Moulded Logset 50</t>
  </si>
  <si>
    <t>LRVRRK</t>
  </si>
  <si>
    <t>River Rocks - Large 5kg</t>
  </si>
  <si>
    <t>SRVRRK</t>
  </si>
  <si>
    <t>River Rocks - Small 3kg</t>
  </si>
  <si>
    <t>BLKRK</t>
  </si>
  <si>
    <t>Black Rocks - Large 5kg</t>
  </si>
  <si>
    <t>MDACR-CLR</t>
  </si>
  <si>
    <t>Clear Acrylic Crystals Medium 675g</t>
  </si>
  <si>
    <t>LGACR-CLR</t>
  </si>
  <si>
    <t>Clear Acrylic Crystals Large 8 pcs</t>
  </si>
  <si>
    <t>XLACR-CLR</t>
  </si>
  <si>
    <t>Clear Acrylic Crystals X-large 3 pcs</t>
  </si>
  <si>
    <t>EMBER MAT FOR RLG20</t>
  </si>
  <si>
    <t xml:space="preserve">Driftwood and River Rock Ember Bed
</t>
  </si>
  <si>
    <t>TRIM ADJUSTABLE BLK 23" INSRT</t>
  </si>
  <si>
    <t>Plug Kit - For Dimplex Ignite®  Bold Series</t>
  </si>
  <si>
    <t>X-BLF7451-PLUG-KIT</t>
  </si>
  <si>
    <t>Plug Kit - For Dimplex Prism Series</t>
  </si>
  <si>
    <t>Plug Kit - OptiMyst®  - For CDFI500 models</t>
  </si>
  <si>
    <t>Plug Kit - OptiMyst®  - For OLF models</t>
  </si>
  <si>
    <t>X-9600570000</t>
  </si>
  <si>
    <t>HALOGEN BULBS FOR OPTI-MYST, FOUR PACK</t>
  </si>
  <si>
    <t>X-GDS26G8-1918TW</t>
  </si>
  <si>
    <t>X-GDS26L8-1918TW</t>
  </si>
  <si>
    <t>X-DM2526-1918TW</t>
  </si>
  <si>
    <t>Arlo Media Console in Natural Tan Walnut finish</t>
  </si>
  <si>
    <t>X-DM50-1671W</t>
  </si>
  <si>
    <t>Haley Media Console in White finish</t>
  </si>
  <si>
    <t>X-GDS26G8-1908IM</t>
  </si>
  <si>
    <t>X-DM26-1908IM</t>
  </si>
  <si>
    <t>X-GDS28G8-1924SK</t>
  </si>
  <si>
    <t>X-GDS28L8-1924SK</t>
  </si>
  <si>
    <t>X-DM28-1924SK</t>
  </si>
  <si>
    <t>Royce Mantel in Smoke Stack grey finish</t>
  </si>
  <si>
    <t>X-GDS23L8-1904GB</t>
  </si>
  <si>
    <t>X-DM23-1904GB</t>
  </si>
  <si>
    <t>X-C3P23LJ-2085CO</t>
  </si>
  <si>
    <t>X-C3P23LR-2051SP</t>
  </si>
  <si>
    <t>Ordering Number</t>
  </si>
  <si>
    <t>Description</t>
  </si>
  <si>
    <t>UPC</t>
  </si>
  <si>
    <t>Dimplex Revillusion®  20" Plug-In Log Set
- Ash Mat sold separately (X-REM-KIT)</t>
  </si>
  <si>
    <t>Dimplex Revillusion®  25" Plug-In Log Set
- Includes Ash Mat</t>
  </si>
  <si>
    <t>Nova 23" Plug-in Electric Firebox
- With Acrylic Ember Media Bed</t>
  </si>
  <si>
    <t>Nova 23" Plug-in Electric Firebox
- With Logs</t>
  </si>
  <si>
    <t>Nova 26" Plug-in Electric Firebox
- With Acrylic Ember Media Bed</t>
  </si>
  <si>
    <t>Nova 26" Plug-in Electric Firebox
- With Logs</t>
  </si>
  <si>
    <t>Nova 28" Plug-in Electric Firebox
- With Acrylic Ember Media Bed</t>
  </si>
  <si>
    <t>Nova 28" Plug-in Electric Firebox
- With Logs</t>
  </si>
  <si>
    <t>Nova 33" Plug-In Electric Firebox
- With Logs</t>
  </si>
  <si>
    <t>Nova 33" Plug-In Electric Firebox
- With Acrylic Ember Media Bed</t>
  </si>
  <si>
    <t>Ignite® Aspire 42" Built-in Electric Firebox
- Ultra realistic pulsating ember bed and glowing logs,
multi-sided design, edge-to-edge viewing area, app
control, Comfort$aver Heating System</t>
  </si>
  <si>
    <t>Ignite® Aspire 30" Built-in Electric Firebox
- Ultra realistic pulsating ember bed and glowing logs,
multi-sided design, edge-to-edge viewing area, app
control, Comfort$aver Heating System</t>
  </si>
  <si>
    <t>Ignite® Aspire 36" Built-in Electric Firebox
- Ultra realistic pulsating ember bed and glowing logs,
multi-sided design, edge-to-edge viewing area, app
control, Comfort$aver Heating System</t>
  </si>
  <si>
    <t>Ignite® Aspire 46" Built-in Electric Firebox
- Ultra realistic pulsating ember bed and glowing logs,
multi-sided design, edge-to-edge viewing area, app
control, Comfort$aver Heating System</t>
  </si>
  <si>
    <t>Slim Linear 36" Built-in Linear Electric Fireplace
- DIRECT IMPORT ONLY, SPEAK TO YOUR RSM.</t>
  </si>
  <si>
    <t>Slim Linear 42" Built-in Linear Electric Fireplace
- DIRECT IMPORT ONLY, SPEAK TO YOUR RSM.</t>
  </si>
  <si>
    <t>Slim Linear 50" Built-in Linear Electric Fireplace
- DIRECT IMPORT ONLY, SPEAK TO YOUR RSM.</t>
  </si>
  <si>
    <t>Slim Linear 60" Built-in Linear Electric Fireplace
- DIRECT IMPORT ONLY, SPEAK TO YOUR RSM.</t>
  </si>
  <si>
    <t>Ignite Evolve 60" Built-in Linear Electric Fireplace
- includes frosted tumbled glass and lifelike driftwood</t>
  </si>
  <si>
    <t>Ignite Evolve 74" Built-in Linear Electric Fireplace
- includes frosted tumbled glass and lifelike driftwood</t>
  </si>
  <si>
    <t>Ignite Evolve 100" Built-in Linear Electric Fireplace
- includes frosted tumbled glass and lifelike driftwood</t>
  </si>
  <si>
    <t>Ignite Bold 50" Built-in Linear Electric Fireplace
- multi-sided design, ultra-large viewing area, flame color, app control, Comfort$aver Heating System</t>
  </si>
  <si>
    <t>Ignite Bold 60" Built-in Linear Electric Fireplace
- multi-sided design, ultra-large viewing area, flame color, app control, Comfort$aver Heating System</t>
  </si>
  <si>
    <t>Ignite Bold 74" Built-in Linear Electric Fireplace
- multi-sided design, ultra-large viewing area, flame color, app control, Comfort$aver Heating System</t>
  </si>
  <si>
    <t>Ignite  Bold 88" Built-in Linear Electric Fireplace
- multi-sided design, ultra-large viewing area, flame color, app control, Comfort$aver Heating System</t>
  </si>
  <si>
    <t>Ignite  Bold 100" Built-in Linear Electric Fireplace
- multi-sided design, ultra-large viewing area, flame color, app control, Comfort$aver Heating System</t>
  </si>
  <si>
    <t>Ignite® Ultra 50" Built-in Linear Electric Fireplace
- Ultra realistic pulsating ember bed and glowing logs,
multi-sided design, edge-to-edge viewing area, app
control, Comfort$aver Heating System</t>
  </si>
  <si>
    <t>Ignite® Ultra 60" Built-in Linear Electric Fireplace
- Ultra realistic pulsating ember bed and glowing logs,
multi-sided design, edge-to-edge viewing area, app
control, Comfort$aver Heating System</t>
  </si>
  <si>
    <t>Ignite® Ultra 74" Built-in Linear Electric Fireplace
- Ultra realistic pulsating ember bed and glowing logs,
multi-sided design, edge-to-edge viewing area, app
control, Comfort$aver Heating System</t>
  </si>
  <si>
    <t>Ignite® Ultra 88" Built-in Linear Electric Fireplace
- Ultra realistic pulsating ember bed and glowing logs,
multi-sided design, edge-to-edge viewing area, app
control, Comfort$aver Heating System</t>
  </si>
  <si>
    <t>Ignite® Ultra 100" Built-in Linear Electric Fireplace
- Ultra realistic pulsating ember bed and glowing logs,
multi-sided design, edge-to-edge viewing area, app
control, Comfort$aver Heating System</t>
  </si>
  <si>
    <t>OptiMyst®  e-MatriX 35" Built-in Water Vapor Fireplace
- Front-facing
- DELAYED DELIVERY, CHECK INVENTORY</t>
  </si>
  <si>
    <t>OptiMyst®  e-MatriX 37" Built-in Water Vapor Fireplace
- Left-facing</t>
  </si>
  <si>
    <t xml:space="preserve">OptiMyst®  e-MatriX 37" Built-in Water Vapor Fireplace
- Right-facing
</t>
  </si>
  <si>
    <t>OptiMyst®  e-MatriX 39" Built-in Water Vapor Fireplace
- Bay</t>
  </si>
  <si>
    <t>Optimyst Linear 46" Water Vapor Fireplace
- True 3D flame using water vapor and light, multisided
design, edge-to-edge viewing area, app control,
Comfort$aver Heating System</t>
  </si>
  <si>
    <t>Optimyst Linear 66" Water Vapor Fireplace
- True 3D flame using water vapor and light, multisided
design, edge-to-edge viewing area, app control,
Comfort$aver Heating System</t>
  </si>
  <si>
    <t>Optimyst Linear 86" Water Vapor Fireplace
- True 3D flame using water vapor and light, multisided
design, edge-to-edge viewing area, app control,
Comfort$aver Heating System</t>
  </si>
  <si>
    <t>OptiMyst®  Cassette 20" Built-in Water Vapor Fireplace - Only available with the purchase of an Optimyst Pro Box</t>
  </si>
  <si>
    <t>Optimyst® Pro Box 40" Built-in Firebox Only                                                                                             
 (FG1000 Glass not included)
REQUIRES (2x) X-2113053 (CDFI500-PRO)</t>
  </si>
  <si>
    <t>Optimyst® Pro Box 60" Built-in Firebox Only                                                                                              
(FG1500 Glass not included)
REQUIRES (3x) X-2113053 (CDFI500-PRO)</t>
  </si>
  <si>
    <t>OptiMyst®  Pro Box 40" Built-In Water Vapor Firebox
- (includes CDFI-BX1000 Firebox, (2x) CDFI500-PRO Cassettes, FG1000 Front Glass)</t>
  </si>
  <si>
    <t>OptiMyst®  Pro Box 60" Built-In Water Vapor Firebox
- (includes CDFI-BX1500 Firebox, (3x) CDFI500-PRO Cassettes, FG1500 Front Glass)</t>
  </si>
  <si>
    <t>Driftwood and River Rock Ember Bed
- Accessory for 100" Ignite XL and
Evolve Linear Fireplace</t>
  </si>
  <si>
    <t>Driftwood and River Rock Ember Bed
- Accessory for 34" Ignite XL and
Evolve Linear Fireplace</t>
  </si>
  <si>
    <t>Driftwood and River Rock Ember Bed
- Accessory for 50" DIgnite XL and
Evolve Linear Fireplace</t>
  </si>
  <si>
    <t>Driftwood and River Rock Ember Bed
- Accessory for 74" Ignite XL and
Evolve Linear Fireplace</t>
  </si>
  <si>
    <t>29" Glass Bi-fold Look Door
- For BF33DXP</t>
  </si>
  <si>
    <t>35" Bi-Fold Look Glass Door
- For  BF39STP and BF39DXP Fireboxes</t>
  </si>
  <si>
    <t>41" Glass Bi-Fold Look Door
- For BF45DXP</t>
  </si>
  <si>
    <t>29" Tamper Proof Glass Front
- For  BF33DXP</t>
  </si>
  <si>
    <t>35" Tamper Proof Glass Front
- For  BF39DXP and BF39STP Fireboxes</t>
  </si>
  <si>
    <t>41" Tamper Proof Glass Front
- For  BF45DXP</t>
  </si>
  <si>
    <t>29" Glass Swing Doors
- For BF33DXP</t>
  </si>
  <si>
    <t>35" Glass Swing Doors
- For  BF39STP and BF39DXP Fireboxes</t>
  </si>
  <si>
    <t>29" Tamper Proof Glass Front
- For BFSL33</t>
  </si>
  <si>
    <t>3-Stage Remote Control Kit
- For BF Fireboxes</t>
  </si>
  <si>
    <t>33" Four Piece Installation Trim
- For BF33DXP Firebox</t>
  </si>
  <si>
    <t>42" Four Piece Installation Trim
- For BF39DXP and BF39STP Fireboxes</t>
  </si>
  <si>
    <t>48" Four Piece Installation Trim
- For BF45DXP Firebox</t>
  </si>
  <si>
    <t>Revillusion®  36" Installation Trim
- For Model RBF24DLX and RBF24DLXWC</t>
  </si>
  <si>
    <t>Revillusion®  40" Installation Trim
- For Model RBF24DLX and RBF24DLXWC</t>
  </si>
  <si>
    <t>Revillusion®  38" Installation Trim
- For Model RBF30-FG and RBF30WC-FG</t>
  </si>
  <si>
    <t>Revillusion®  44" Installation Trim
- For Model RBF30-FG and RBF30WC-FG</t>
  </si>
  <si>
    <t>IgniteXL®  / Ignite Evolve 100" Trim Accessory Kit
- Allows for 2" x 4" wall installation</t>
  </si>
  <si>
    <t>IgniteXL®  / Ignite Evolve 50" Trim Accessory Kit
- Allows for 2" x 4" wall installation</t>
  </si>
  <si>
    <t>IgniteXL®  / Ignite Evolve 60" Trim Accessory Kit
- Allows for 2" x 4" wall installation</t>
  </si>
  <si>
    <t>IgniteXL®  / Ignite Evolve 74" Trim Accessory Kit
- Allows for 2" x 4" wall installation</t>
  </si>
  <si>
    <t>Linking Kit Bracket
- The Ignite®  Bold Linear is the first electric fireplace with the ability to link units together for complete customization – pushing length to new limits.</t>
  </si>
  <si>
    <t>Plug Kit
- For BF33/39/45  Fireboxes</t>
  </si>
  <si>
    <t>Plug Kit - For Dimplex Slim Linear Series
- DIRECT IMPORT ONLY, SPEAK TO YOUR RSM.</t>
  </si>
  <si>
    <t>Air Intake Grille
- For Optimyst Linear Electric Fireplaces and Optimyst CDFI Pro Cassette Series</t>
  </si>
  <si>
    <t>OptiMyst® Log Set Ember Bed
- For OptiMyst®  Pro 500 Electric Fireplace Cassette order
1 Log Set (x-206176)
- ORDER ACCORDINGLY FOR YOUR INSTALLATION, if you use 2 cassettes order two log sets, and so on.
Note: prices shown are for one log set only</t>
  </si>
  <si>
    <t>Optimyst Linear Plumb Kit 
- ONLY USED FOR COPPER PLUMBING</t>
  </si>
  <si>
    <t>OptiMyst® Black Rock Ember Bed
- For CDFI500 models</t>
  </si>
  <si>
    <t>OptiMyst®  Driftwood Ember Bed
- For CDFI500 models</t>
  </si>
  <si>
    <t>OptiMyst®  River Rock Ember Bed
- For CDFI500 models</t>
  </si>
  <si>
    <t>OptiMyst®  Direct-wire Heater Accessory
- For use with CDFI series</t>
  </si>
  <si>
    <t>Optimyst® Pro Box 40" Front Glass Pane
- For Model CDFI-BX1000</t>
  </si>
  <si>
    <t>Optimyst® Pro Box 60" Front Glass Pane
- For Model CDFI-BX1500</t>
  </si>
  <si>
    <t>Optimyst® Pro Box 40" Rear Glass Pane
- For GBFI1000-PRO or CDFI-BX1000</t>
  </si>
  <si>
    <t>Optimyst® Pro Box 60" Rear Glass Pane
- For GBFI1500-PRO or CDFI-BX1500</t>
  </si>
  <si>
    <t>Dimplex Arlo Media Console Electric Fireplace, combination of the DM2526-1918TW Media Console and the XHD26G Firebox with Acrylic Ember Media Bed
- WHILE QUANTITIES LAST</t>
  </si>
  <si>
    <t>Dimplex Arlo Media Console Electric Fireplace, combination of the DM2526-1918TW Media Console and the XHD26L Firebox, with Log Media
- WHILE QUANTITIES LAST</t>
  </si>
  <si>
    <t>Dimplex Jesse Media Console Electric Fireplace, combination of the DM26-1908IM Media Console and the XHD26G Firebox, with Glass Ember Media Bed
- WHILE QUANTITIES LAST</t>
  </si>
  <si>
    <t>Dimplex Jesse Media Console TV Stand - block construction, grey Iron Mountain finish, and reversible door panels</t>
  </si>
  <si>
    <t>Dimplex Royce Electric Fireplace Mantel With Logs, combination of the DM28-1924SK Mantel and the XHD28G Firebox, with Acrylic Ember Media Bed
- WHILE QUANTITIES LAST</t>
  </si>
  <si>
    <t>Dimplex Royce Electric Fireplace Mantel With Logs, combination of the DM28-1924SK Mantel and the XHD28G Firebox, with Log Media
- WHILE QUANTITIES LAST</t>
  </si>
  <si>
    <t>Dimplex Xavier Media Console Electric Fireplace, combination of the DM23-1904GB Media Console and the XHD23L Firebox, with Log Media
- WHILE QUANTITIES LAST</t>
  </si>
  <si>
    <t>Dimplex Xavier Media Console - in Grainery Brown finish</t>
  </si>
  <si>
    <t>Morgan Electric Fireplace Mantel,
- Charcoal Oak, with log firebox
- WHILE QUANTITIES LAST</t>
  </si>
  <si>
    <t>Dimplex Sadie Media Console Electric Fireplace
- TV Stand in Silver Elm finish, paired with a 23" Electric Fireplace
- WHILE QUANTITIES LAST</t>
  </si>
  <si>
    <t>New! OptiMyst®  RGB Cassette 20" Built-in Water Vapor Fireplace</t>
  </si>
  <si>
    <t xml:space="preserve">NEW! Optimyst® Revive 25" Water Vapor Fireplace
- True 3D flame using water vapor and light, easy fill pullout
drawer for filling water bottles. insert sized (25” tall)
to fit the average hearth
- In-stock early 2025 
</t>
  </si>
  <si>
    <t xml:space="preserve">NEW! Optimyst® Aura 28" Water Vapor Fireplace
- True 3D flame using water vapor and light, easy fill pullout
drawer for filling water bottles, multi-sided design
- In-stock early 2025 
</t>
  </si>
  <si>
    <t xml:space="preserve">NEW! Optimyst® Mapleton  Water Vapor Stove 
- True 3D flame using water vapor and light, easy fill pullout
drawer for filling water bottles, freestanding, plug-in
- In-stock July 2025
</t>
  </si>
  <si>
    <t>New! Tumbled Glass Ember Bed
- Order ONE Kit for 40 to 60 inch fireplaces
- Order TWO Kits or 70 to 100 inch fireplaces</t>
  </si>
  <si>
    <t xml:space="preserve">NEW! Ignite® Aspire Side Trim Accessory
- For Ignite Aspire 30 in - 500003050 (ASP30) </t>
  </si>
  <si>
    <t xml:space="preserve">NEW! Ignite® Aspire Side Trim Accessory
- For Ignite Aspire 36 in - 500003050 (ASP30) </t>
  </si>
  <si>
    <t xml:space="preserve">NEW! Ignite® Aspire Side Trim Accessory
- For Ignite Aspire 42 in - 500003050 (ASP30) </t>
  </si>
  <si>
    <t xml:space="preserve">NEW! Ignite® Aspire Side Trim Accessory
- For Ignite Aspire 48 in - 500003050 (ASP30) </t>
  </si>
  <si>
    <t>-</t>
  </si>
  <si>
    <t>Revillusion®  24" Built-In Electric Firebox
- Herringbone
Available until August 2025</t>
  </si>
  <si>
    <t>Revillusion®  24" Built-In Electric Firebox,
- Weathered Concrete
Available until August 2025</t>
  </si>
  <si>
    <t>Revillusion®  30" Built-In Electric Firebox
- Herringbone, with Glass Pane and Plug Kit included
Available until August 2025</t>
  </si>
  <si>
    <t>Revillusion®  30" Built-In Electric Firebox
- Weathered Concrete, with Glass Pane and Plug Kit included
Available until August 2025</t>
  </si>
  <si>
    <t>Revillusion®  36" Portrait Built-In Electric Firebox
- Herringbone, with Glass Pane and Plug Kit included
Available until August 2025</t>
  </si>
  <si>
    <t>Revillusion®  36" Portrait Built-In Electric Firebox
- Weathered Concrete, with Glass Pane and Plug Kit included
Available until August 2025</t>
  </si>
  <si>
    <t>Revillusion®  36" Built-In Electric Firebox
- Herringbone,, with Glass Pane and Plug Kit included
Available until August 2025</t>
  </si>
  <si>
    <t>Revillusion®  36" Built-In Electric Firebox
- Weathered Concrete, with Glass Pane and Plug Kit included
Available until August 2025</t>
  </si>
  <si>
    <t>Revillusion®  42" Built-In Electric Firebox
- Herringbone, with Glass Pane and Plug Kit included
Available until August 2025</t>
  </si>
  <si>
    <t>Revillusion®  42" Built-In Electric Firebox
- Weathered Concrete, with Glass Pane and Plug Kit included
Available until August 2025</t>
  </si>
  <si>
    <t>NEW! OptiMyst®  Pro Box 40" Built-In Water Vapor Firebox
- (includes CDFI-BX1000 Firebox, (2x) CDFI500-PRO Cassettes, FG1000 Front Glass)
Instock December 2025</t>
  </si>
  <si>
    <t>New! OptiMyst®  Pro Box 60" Built-In Water Vapor Firebox
- (includes CDFI-BX1000 Firebox, (3x) CDFI500-PRO Cassettes, FG1000 Front Glass)
Instock December 2025</t>
  </si>
  <si>
    <t>REV24 -NB</t>
  </si>
  <si>
    <t>Revillusion®  24" Built-In Electric Firebox
- Tumbled Glass Ember Bed, Grey Brick
Instock September 2025</t>
  </si>
  <si>
    <t>REV24 -WC</t>
  </si>
  <si>
    <t>Revillusion®  24" Built-In Electric Firebox,
- Tumbled Glass Ember Bed, Weathered Concrete
Instock September 2025</t>
  </si>
  <si>
    <t>REV30 -NB</t>
  </si>
  <si>
    <t>Revillusion®  30" Built-In Electric Firebox
- Tumbled Glass Ember Bed, Grey Brick, with Glass Pane and Plug Kit included
Instock September 2025</t>
  </si>
  <si>
    <t>REV30 -WC</t>
  </si>
  <si>
    <t>Revillusion®  30" Built-In Electric Firebox
- Tumbled Glass Ember Bed, Weathered Concrete, with Glass Pane and Plug Kit included
Instock September 2025</t>
  </si>
  <si>
    <t>REV36 -NB</t>
  </si>
  <si>
    <t>Revillusion®  36" Portrait Built-In Electric Firebox
- Tumbled Glass Ember Bed, Grey Brick, with Glass Pane and Plug Kit included
Instock September 2025</t>
  </si>
  <si>
    <t>REV36 -WC</t>
  </si>
  <si>
    <t>Revillusion®  36" Portrait Built-In Electric Firebox
- Tumbled Glass Ember Bed, Weathered Concrete, with Glass Pane and Plug Kit included
Instock September 2025</t>
  </si>
  <si>
    <t>REV36P -NB</t>
  </si>
  <si>
    <t>Revillusion®  36" Built-In Electric Firebox
- Tumbled Glass Ember Bed, Grey Brick, with Glass Pane and Plug Kit included
Instock September 2025</t>
  </si>
  <si>
    <t>REV36P -WC</t>
  </si>
  <si>
    <t>Revillusion®  36" Built-In Electric Firebox
- Tumbled Glass Ember Bed, Weathered Concrete, with Glass Pane and Plug Kit included
Instock September 2025</t>
  </si>
  <si>
    <t>REV42 -NB</t>
  </si>
  <si>
    <t>Revillusion®  42" Built-In Electric Firebox
- Tumbled Glass Ember Bed, Grey Brick, with Glass Pane and Plug Kit included
Instock September 2025</t>
  </si>
  <si>
    <t>REV42 -WC</t>
  </si>
  <si>
    <t>Revillusion®  42" Built-In Electric Firebox
- Tumbled Glass Ember Bed, Weathered Concrete, with Glass Pane and Plug Kit included
Instock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</si>
</sst>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5" fontId="2" fillId="0" borderId="0" xfId="1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wrapText="1"/>
    </xf>
    <xf numFmtId="1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65" fontId="4" fillId="2" borderId="8" xfId="1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165" formatCode="&quot;$&quot;#,##0.00"/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165" formatCode="&quot;$&quot;#,##0.00"/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1" formatCode="0"/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lendimplex.sharepoint.com/sites/GDAMSProductDev/Shared%20Documents/Public/Product%20Mgmt%20-%20Assortment%20&amp;%20Pricing/FY24%20%20FY25%20Heat%20Season%20Finished%20Goods%20(FG)%20MASTER%2005%2001%202025.xlsx" TargetMode="External"/><Relationship Id="rId1" Type="http://schemas.openxmlformats.org/officeDocument/2006/relationships/externalLinkPath" Target="https://glendimplex.sharepoint.com/sites/GDAMSProductDev/Shared%20Documents/Public/Product%20Mgmt%20-%20Assortment%20&amp;%20Pricing/FY24%20%20FY25%20Heat%20Season%20Finished%20Goods%20(FG)%20MASTER%2005%2001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Commerical Pricing - USA"/>
      <sheetName val="Master Commerical Pricing - CDN"/>
      <sheetName val="E&amp;O"/>
      <sheetName val="Wholesale Customers"/>
      <sheetName val="TradePro Customers"/>
    </sheetNames>
    <sheetDataSet>
      <sheetData sheetId="0">
        <row r="3">
          <cell r="F3" t="str">
            <v>SAP Item</v>
          </cell>
          <cell r="G3" t="str">
            <v>Model Number</v>
          </cell>
          <cell r="H3" t="str">
            <v>UPC</v>
          </cell>
        </row>
        <row r="4">
          <cell r="F4" t="str">
            <v>X-BF4TRIM33</v>
          </cell>
          <cell r="G4" t="str">
            <v>BF4TRIM33</v>
          </cell>
          <cell r="H4">
            <v>781052052932</v>
          </cell>
        </row>
        <row r="5">
          <cell r="F5" t="str">
            <v>X-BF4TRIM39</v>
          </cell>
          <cell r="G5" t="str">
            <v>BF4TRIM39</v>
          </cell>
          <cell r="H5">
            <v>781052052956</v>
          </cell>
        </row>
        <row r="6">
          <cell r="F6" t="str">
            <v>X-BF4TRIM45</v>
          </cell>
          <cell r="G6" t="str">
            <v>BF4TRIM45</v>
          </cell>
          <cell r="H6">
            <v>781052052970</v>
          </cell>
        </row>
        <row r="7">
          <cell r="F7" t="str">
            <v>X-BFDOOR33BLKSM</v>
          </cell>
          <cell r="G7" t="str">
            <v>BFDOOR33BLKSM</v>
          </cell>
          <cell r="H7">
            <v>781052041233</v>
          </cell>
        </row>
        <row r="8">
          <cell r="F8" t="str">
            <v>X-BFDOOR39BLKSM</v>
          </cell>
          <cell r="G8" t="str">
            <v>BFDOOR39BLKSM</v>
          </cell>
          <cell r="H8">
            <v>781052041257</v>
          </cell>
        </row>
        <row r="9">
          <cell r="F9" t="str">
            <v>X-BFDOOR45BLKSM</v>
          </cell>
          <cell r="G9" t="str">
            <v>BFDOOR45BLKSM</v>
          </cell>
          <cell r="H9">
            <v>781052041271</v>
          </cell>
        </row>
        <row r="10">
          <cell r="F10" t="str">
            <v>X-BFGLASS33BLK</v>
          </cell>
          <cell r="G10" t="str">
            <v>BFGLASS33BLK</v>
          </cell>
          <cell r="H10">
            <v>781052044623</v>
          </cell>
        </row>
        <row r="11">
          <cell r="F11" t="str">
            <v>X-BFGLASS39BLK</v>
          </cell>
          <cell r="G11" t="str">
            <v>BFGLASS39BLK</v>
          </cell>
          <cell r="H11">
            <v>781052044630</v>
          </cell>
        </row>
        <row r="12">
          <cell r="F12" t="str">
            <v>X-BFGLASS45BLK</v>
          </cell>
          <cell r="G12" t="str">
            <v>BFGLASS45BLK</v>
          </cell>
          <cell r="H12">
            <v>781052044647</v>
          </cell>
        </row>
        <row r="13">
          <cell r="F13" t="str">
            <v>X-BFPLUGE</v>
          </cell>
          <cell r="G13" t="str">
            <v>BFPLUGE</v>
          </cell>
          <cell r="H13">
            <v>781052040748</v>
          </cell>
        </row>
        <row r="14">
          <cell r="F14" t="str">
            <v>X-BFRC-KIT</v>
          </cell>
          <cell r="G14" t="str">
            <v>BFRC-KIT</v>
          </cell>
          <cell r="H14">
            <v>781052040687</v>
          </cell>
        </row>
        <row r="15">
          <cell r="F15" t="str">
            <v>X-BFSDOOR33BLK</v>
          </cell>
          <cell r="G15" t="str">
            <v>BFSDOOR33BLK</v>
          </cell>
          <cell r="H15">
            <v>781052044593</v>
          </cell>
        </row>
        <row r="16">
          <cell r="F16" t="str">
            <v>X-BFSDOOR39BLK</v>
          </cell>
          <cell r="G16" t="str">
            <v>BFSDOOR39BLK</v>
          </cell>
          <cell r="H16">
            <v>781052044609</v>
          </cell>
        </row>
        <row r="17">
          <cell r="F17" t="str">
            <v>X-BFSL33DOOR</v>
          </cell>
          <cell r="G17" t="str">
            <v>BFSL33DOOR</v>
          </cell>
          <cell r="H17">
            <v>781052063778</v>
          </cell>
        </row>
        <row r="18">
          <cell r="F18" t="str">
            <v>X-DFI23TRIMX</v>
          </cell>
          <cell r="G18" t="str">
            <v>DFI23TRIMX</v>
          </cell>
          <cell r="H18">
            <v>781052039285</v>
          </cell>
        </row>
        <row r="19">
          <cell r="F19">
            <v>500003421</v>
          </cell>
          <cell r="G19" t="str">
            <v>TMBGL</v>
          </cell>
          <cell r="H19">
            <v>781052153059</v>
          </cell>
        </row>
        <row r="20">
          <cell r="F20">
            <v>500004921</v>
          </cell>
          <cell r="G20" t="str">
            <v>LRVRRK</v>
          </cell>
          <cell r="H20">
            <v>781052156883</v>
          </cell>
        </row>
        <row r="21">
          <cell r="F21">
            <v>500004922</v>
          </cell>
          <cell r="G21" t="str">
            <v>SRVRRK</v>
          </cell>
          <cell r="H21">
            <v>781052156890</v>
          </cell>
        </row>
        <row r="22">
          <cell r="F22">
            <v>500004923</v>
          </cell>
          <cell r="G22" t="str">
            <v>BLKRK</v>
          </cell>
          <cell r="H22">
            <v>781052156906</v>
          </cell>
        </row>
        <row r="23">
          <cell r="F23">
            <v>500004924</v>
          </cell>
          <cell r="G23" t="str">
            <v>MDACR-CLR</v>
          </cell>
          <cell r="H23">
            <v>781052156913</v>
          </cell>
        </row>
        <row r="24">
          <cell r="F24">
            <v>500004925</v>
          </cell>
          <cell r="G24" t="str">
            <v>LGACR-CLR</v>
          </cell>
          <cell r="H24">
            <v>781052156920</v>
          </cell>
        </row>
        <row r="25">
          <cell r="F25">
            <v>500004926</v>
          </cell>
          <cell r="G25" t="str">
            <v>XLACR-CLR</v>
          </cell>
          <cell r="H25">
            <v>781052156937</v>
          </cell>
        </row>
        <row r="26">
          <cell r="F26">
            <v>500003783</v>
          </cell>
          <cell r="G26" t="str">
            <v>-</v>
          </cell>
          <cell r="H26">
            <v>781052154049</v>
          </cell>
        </row>
        <row r="27">
          <cell r="F27">
            <v>500003784</v>
          </cell>
          <cell r="G27" t="str">
            <v>-</v>
          </cell>
          <cell r="H27">
            <v>781052154056</v>
          </cell>
        </row>
        <row r="28">
          <cell r="F28">
            <v>500003785</v>
          </cell>
          <cell r="G28" t="str">
            <v>-</v>
          </cell>
          <cell r="H28">
            <v>781052154063</v>
          </cell>
        </row>
        <row r="29">
          <cell r="F29">
            <v>500003786</v>
          </cell>
          <cell r="G29" t="str">
            <v>-</v>
          </cell>
          <cell r="H29">
            <v>781052154070</v>
          </cell>
        </row>
        <row r="30">
          <cell r="F30" t="str">
            <v>X-XLFXDPLUG</v>
          </cell>
          <cell r="G30" t="str">
            <v>XLFXDPLUG</v>
          </cell>
          <cell r="H30">
            <v>781052139527</v>
          </cell>
        </row>
        <row r="31">
          <cell r="F31" t="str">
            <v>X-XLFXDLINK</v>
          </cell>
          <cell r="G31" t="str">
            <v>XLFXDLINK</v>
          </cell>
          <cell r="H31">
            <v>781052139527</v>
          </cell>
        </row>
        <row r="32">
          <cell r="F32" t="str">
            <v>X-XLFTRIM50</v>
          </cell>
          <cell r="G32" t="str">
            <v>XLFTRIM50</v>
          </cell>
          <cell r="H32">
            <v>781052107953</v>
          </cell>
        </row>
        <row r="33">
          <cell r="F33" t="str">
            <v>X-XLFTRIM60</v>
          </cell>
          <cell r="G33" t="str">
            <v>XLFTRIM60</v>
          </cell>
          <cell r="H33">
            <v>781052120075</v>
          </cell>
        </row>
        <row r="34">
          <cell r="F34" t="str">
            <v>X-XLFTRIM74</v>
          </cell>
          <cell r="G34" t="str">
            <v>XLFTRIM74</v>
          </cell>
          <cell r="H34">
            <v>781052107977</v>
          </cell>
        </row>
        <row r="35">
          <cell r="F35" t="str">
            <v>X-XLFTRIM100</v>
          </cell>
          <cell r="G35" t="str">
            <v>XLFTRIM100</v>
          </cell>
          <cell r="H35">
            <v>781052107984</v>
          </cell>
        </row>
        <row r="36">
          <cell r="F36" t="str">
            <v>X-LF34DWS-KIT</v>
          </cell>
          <cell r="G36" t="str">
            <v>LF34DWS-KIT</v>
          </cell>
          <cell r="H36">
            <v>781052102835</v>
          </cell>
        </row>
        <row r="37">
          <cell r="F37" t="str">
            <v>X-LF50DWS-KIT</v>
          </cell>
          <cell r="G37" t="str">
            <v>LF50DWS-KIT</v>
          </cell>
          <cell r="H37">
            <v>781052102842</v>
          </cell>
        </row>
        <row r="38">
          <cell r="F38" t="str">
            <v>X-LF74DWS-KIT</v>
          </cell>
          <cell r="G38" t="str">
            <v>LF74DWS-KIT</v>
          </cell>
          <cell r="H38">
            <v>781052102859</v>
          </cell>
        </row>
        <row r="39">
          <cell r="F39" t="str">
            <v>X-LF100DWS-KIT</v>
          </cell>
          <cell r="G39" t="str">
            <v>LF100DWS-KIT</v>
          </cell>
          <cell r="H39">
            <v>781052104617</v>
          </cell>
        </row>
        <row r="40">
          <cell r="F40">
            <v>500001758</v>
          </cell>
          <cell r="G40" t="str">
            <v>-</v>
          </cell>
          <cell r="H40">
            <v>781052146631</v>
          </cell>
        </row>
        <row r="41">
          <cell r="F41">
            <v>500004929</v>
          </cell>
          <cell r="G41" t="str">
            <v>BDWDS</v>
          </cell>
          <cell r="H41">
            <v>781052156975</v>
          </cell>
        </row>
        <row r="42">
          <cell r="F42">
            <v>500002838</v>
          </cell>
          <cell r="G42" t="str">
            <v>DRFWD</v>
          </cell>
          <cell r="H42">
            <v>781052152823</v>
          </cell>
        </row>
        <row r="43">
          <cell r="F43">
            <v>500004461</v>
          </cell>
          <cell r="G43" t="str">
            <v>LML50</v>
          </cell>
          <cell r="H43">
            <v>781052154728</v>
          </cell>
        </row>
        <row r="44">
          <cell r="F44">
            <v>500004456</v>
          </cell>
          <cell r="G44" t="str">
            <v>LML60</v>
          </cell>
          <cell r="H44">
            <v>781052154735</v>
          </cell>
        </row>
        <row r="45">
          <cell r="F45">
            <v>500004457</v>
          </cell>
          <cell r="G45" t="str">
            <v>LML74</v>
          </cell>
          <cell r="H45">
            <v>781052154742</v>
          </cell>
        </row>
        <row r="46">
          <cell r="F46">
            <v>500005003</v>
          </cell>
          <cell r="G46" t="str">
            <v>SLML50</v>
          </cell>
          <cell r="H46">
            <v>781052156968</v>
          </cell>
        </row>
        <row r="47">
          <cell r="F47">
            <v>500005002</v>
          </cell>
          <cell r="G47" t="str">
            <v>SLML60</v>
          </cell>
          <cell r="H47">
            <v>781052156951</v>
          </cell>
        </row>
        <row r="48">
          <cell r="F48">
            <v>500005001</v>
          </cell>
          <cell r="G48" t="str">
            <v>SLML74</v>
          </cell>
          <cell r="H48">
            <v>781052156944</v>
          </cell>
        </row>
        <row r="49">
          <cell r="F49">
            <v>500004927</v>
          </cell>
          <cell r="G49" t="str">
            <v>CDWD1</v>
          </cell>
          <cell r="H49">
            <v>781052156982</v>
          </cell>
        </row>
        <row r="50">
          <cell r="F50">
            <v>500004928</v>
          </cell>
          <cell r="G50" t="str">
            <v>CDWD2</v>
          </cell>
          <cell r="H50">
            <v>781052156999</v>
          </cell>
        </row>
        <row r="51">
          <cell r="F51">
            <v>500004458</v>
          </cell>
          <cell r="G51" t="str">
            <v>NSWLG</v>
          </cell>
          <cell r="H51">
            <v>781052154759</v>
          </cell>
        </row>
        <row r="52">
          <cell r="F52" t="str">
            <v>X-FG1000</v>
          </cell>
          <cell r="G52" t="str">
            <v>FG1000</v>
          </cell>
          <cell r="H52">
            <v>781052118379</v>
          </cell>
        </row>
        <row r="53">
          <cell r="F53" t="str">
            <v>X-FG1500</v>
          </cell>
          <cell r="G53" t="str">
            <v>FG1500</v>
          </cell>
          <cell r="H53">
            <v>781052133716</v>
          </cell>
        </row>
        <row r="54">
          <cell r="F54" t="str">
            <v>X-GBF1000-GLASS</v>
          </cell>
          <cell r="G54" t="str">
            <v>GBF1000-GLASS</v>
          </cell>
          <cell r="H54">
            <v>781052116979</v>
          </cell>
        </row>
        <row r="55">
          <cell r="F55" t="str">
            <v>X-GBF1500-GLASS</v>
          </cell>
          <cell r="G55" t="str">
            <v>GBF1500-GLASS</v>
          </cell>
          <cell r="H55">
            <v>781052133723</v>
          </cell>
        </row>
        <row r="56">
          <cell r="F56" t="str">
            <v>X-CDFI500-DWSKIT</v>
          </cell>
          <cell r="G56" t="str">
            <v>CDFI500-DWSKIT</v>
          </cell>
          <cell r="H56">
            <v>781052121034</v>
          </cell>
        </row>
        <row r="57">
          <cell r="F57" t="str">
            <v>X-CDFI500-RVRCK</v>
          </cell>
          <cell r="G57" t="str">
            <v>CDFI500-RVRCK</v>
          </cell>
          <cell r="H57">
            <v>781052121003</v>
          </cell>
        </row>
        <row r="58">
          <cell r="F58" t="str">
            <v>X-CDFI500-BLKRCK</v>
          </cell>
          <cell r="G58" t="str">
            <v>CDFI500-BLKRCK</v>
          </cell>
          <cell r="H58">
            <v>781052120983</v>
          </cell>
        </row>
        <row r="59">
          <cell r="F59" t="str">
            <v>X-206176</v>
          </cell>
          <cell r="G59" t="str">
            <v>-</v>
          </cell>
          <cell r="H59">
            <v>781052104754</v>
          </cell>
        </row>
        <row r="60">
          <cell r="F60" t="str">
            <v>X-CDFI-PLUGKIT</v>
          </cell>
          <cell r="G60" t="str">
            <v>CDFI-PLUGKIT</v>
          </cell>
          <cell r="H60">
            <v>781052105591</v>
          </cell>
        </row>
        <row r="61">
          <cell r="F61" t="str">
            <v>X-CDFI-TMHEAT</v>
          </cell>
          <cell r="G61" t="str">
            <v>CDFI-TMHEAT</v>
          </cell>
          <cell r="H61">
            <v>781052121058</v>
          </cell>
        </row>
        <row r="62">
          <cell r="F62" t="str">
            <v>X-9600570000</v>
          </cell>
          <cell r="G62" t="str">
            <v>RB400</v>
          </cell>
          <cell r="H62">
            <v>781052086043</v>
          </cell>
        </row>
        <row r="63">
          <cell r="F63" t="str">
            <v>X-OLFPLUG</v>
          </cell>
          <cell r="G63" t="str">
            <v>OLFPLUG</v>
          </cell>
          <cell r="H63">
            <v>781052146396</v>
          </cell>
        </row>
        <row r="64">
          <cell r="F64" t="str">
            <v>X-00275</v>
          </cell>
          <cell r="G64" t="str">
            <v>RMGW</v>
          </cell>
          <cell r="H64" t="str">
            <v>027418002754</v>
          </cell>
        </row>
        <row r="65">
          <cell r="F65" t="str">
            <v>X-206213</v>
          </cell>
          <cell r="G65" t="str">
            <v>CDFIPLUMB-KIT</v>
          </cell>
          <cell r="H65">
            <v>781052103221</v>
          </cell>
        </row>
        <row r="66">
          <cell r="F66" t="str">
            <v>X-BLF7451-PLUG-KIT</v>
          </cell>
          <cell r="G66" t="str">
            <v>BLF7451-PLUG-KIT</v>
          </cell>
          <cell r="H66">
            <v>781052112469</v>
          </cell>
        </row>
        <row r="67">
          <cell r="F67" t="str">
            <v>X-RBF24TRIM36</v>
          </cell>
          <cell r="G67" t="str">
            <v>RBF24TRIM36</v>
          </cell>
          <cell r="H67">
            <v>781052123595</v>
          </cell>
        </row>
        <row r="68">
          <cell r="F68" t="str">
            <v>X-RBF24TRIM40</v>
          </cell>
          <cell r="G68" t="str">
            <v>RBF24TRIM40</v>
          </cell>
          <cell r="H68">
            <v>781052123618</v>
          </cell>
        </row>
        <row r="69">
          <cell r="F69" t="str">
            <v>X-RBF30TRIM38</v>
          </cell>
          <cell r="G69" t="str">
            <v>RBF30TRIM38</v>
          </cell>
          <cell r="H69">
            <v>781052123625</v>
          </cell>
        </row>
        <row r="70">
          <cell r="F70" t="str">
            <v>X-RBF30TRIM44</v>
          </cell>
          <cell r="G70" t="str">
            <v>RBF30TRIM44</v>
          </cell>
          <cell r="H70">
            <v>781052123601</v>
          </cell>
        </row>
        <row r="71">
          <cell r="F71" t="str">
            <v>X-REM-KIT</v>
          </cell>
          <cell r="G71" t="str">
            <v>REM-KIT</v>
          </cell>
          <cell r="H71">
            <v>781052106185</v>
          </cell>
        </row>
        <row r="72">
          <cell r="F72" t="str">
            <v>X-PLFXSPLUG</v>
          </cell>
          <cell r="G72" t="str">
            <v>PLFXSPLUG</v>
          </cell>
          <cell r="H72">
            <v>781052139534</v>
          </cell>
        </row>
        <row r="73">
          <cell r="F73" t="str">
            <v>X-DM50-1671W</v>
          </cell>
          <cell r="G73" t="str">
            <v>-</v>
          </cell>
          <cell r="H73">
            <v>781052108301</v>
          </cell>
        </row>
        <row r="74">
          <cell r="F74" t="str">
            <v>X-2113053</v>
          </cell>
          <cell r="G74" t="str">
            <v>CDFI500-PRO</v>
          </cell>
          <cell r="H74">
            <v>781052113053</v>
          </cell>
        </row>
        <row r="75">
          <cell r="F75">
            <v>500004172</v>
          </cell>
          <cell r="G75" t="str">
            <v>CDFI500-RGB</v>
          </cell>
          <cell r="H75" t="str">
            <v>781052152670</v>
          </cell>
        </row>
        <row r="76">
          <cell r="F76" t="str">
            <v>X-781052045781</v>
          </cell>
          <cell r="G76" t="str">
            <v>BF33DXP</v>
          </cell>
          <cell r="H76">
            <v>781052045781</v>
          </cell>
        </row>
        <row r="77">
          <cell r="F77" t="str">
            <v>X-BF39DXP</v>
          </cell>
          <cell r="G77" t="str">
            <v>BF39DXP</v>
          </cell>
          <cell r="H77">
            <v>781052045804</v>
          </cell>
        </row>
        <row r="78">
          <cell r="F78" t="str">
            <v>X-BF39STP</v>
          </cell>
          <cell r="G78" t="str">
            <v>BF39STP</v>
          </cell>
          <cell r="H78">
            <v>781052045798</v>
          </cell>
        </row>
        <row r="79">
          <cell r="F79" t="str">
            <v>X-BF45DXP</v>
          </cell>
          <cell r="G79" t="str">
            <v>BF45DXP</v>
          </cell>
          <cell r="H79">
            <v>781052052390</v>
          </cell>
        </row>
        <row r="80">
          <cell r="F80" t="str">
            <v>X-FEF3226L1</v>
          </cell>
          <cell r="G80" t="str">
            <v>FEF3226L1</v>
          </cell>
          <cell r="H80">
            <v>781052132016</v>
          </cell>
        </row>
        <row r="81">
          <cell r="F81" t="str">
            <v>X-FEF3226L2L</v>
          </cell>
          <cell r="G81" t="str">
            <v>FEF3226L2L</v>
          </cell>
          <cell r="H81">
            <v>781052132023</v>
          </cell>
        </row>
        <row r="82">
          <cell r="F82" t="str">
            <v>X-FEF3226L2R</v>
          </cell>
          <cell r="G82" t="str">
            <v>FEF3226L2R</v>
          </cell>
          <cell r="H82">
            <v>781052132047</v>
          </cell>
        </row>
        <row r="83">
          <cell r="F83" t="str">
            <v>X-FEF3226L3</v>
          </cell>
          <cell r="G83" t="str">
            <v>FEF3226L3</v>
          </cell>
          <cell r="H83">
            <v>781052132054</v>
          </cell>
        </row>
        <row r="84">
          <cell r="F84">
            <v>500003050</v>
          </cell>
          <cell r="G84" t="str">
            <v>ASP30</v>
          </cell>
          <cell r="H84">
            <v>781052152915</v>
          </cell>
        </row>
        <row r="85">
          <cell r="F85">
            <v>500003051</v>
          </cell>
          <cell r="G85" t="str">
            <v>ASP36</v>
          </cell>
          <cell r="H85">
            <v>781052152922</v>
          </cell>
        </row>
        <row r="86">
          <cell r="F86">
            <v>500003049</v>
          </cell>
          <cell r="G86" t="str">
            <v>ASP42</v>
          </cell>
          <cell r="H86">
            <v>781052152939</v>
          </cell>
        </row>
        <row r="87">
          <cell r="F87">
            <v>500003060</v>
          </cell>
          <cell r="G87" t="str">
            <v>ASP48</v>
          </cell>
          <cell r="H87">
            <v>781052152946</v>
          </cell>
        </row>
        <row r="88">
          <cell r="F88" t="str">
            <v>X-GBF1000-PRO</v>
          </cell>
          <cell r="G88" t="str">
            <v>GBF1000-PRO</v>
          </cell>
          <cell r="H88">
            <v>781052113022</v>
          </cell>
        </row>
        <row r="89">
          <cell r="F89" t="str">
            <v>X-CDFI-BX1000</v>
          </cell>
          <cell r="G89" t="str">
            <v>CDFI-BX1000</v>
          </cell>
          <cell r="H89">
            <v>781052110618</v>
          </cell>
        </row>
        <row r="90">
          <cell r="F90" t="str">
            <v>X-GBF1500-PRO</v>
          </cell>
          <cell r="G90" t="str">
            <v>GBF1500-PRO</v>
          </cell>
          <cell r="H90">
            <v>781052133754</v>
          </cell>
        </row>
        <row r="91">
          <cell r="F91" t="str">
            <v>X-CDFI-BX1500</v>
          </cell>
          <cell r="G91" t="str">
            <v>CDFI-BX1500</v>
          </cell>
          <cell r="H91">
            <v>781052133709</v>
          </cell>
        </row>
        <row r="92">
          <cell r="F92">
            <v>500003863</v>
          </cell>
          <cell r="G92" t="str">
            <v>3STEP</v>
          </cell>
          <cell r="H92">
            <v>781052154094</v>
          </cell>
        </row>
        <row r="93">
          <cell r="F93">
            <v>500003866</v>
          </cell>
          <cell r="G93" t="str">
            <v>ABN15</v>
          </cell>
          <cell r="H93">
            <v>781052154100</v>
          </cell>
        </row>
        <row r="94">
          <cell r="F94" t="str">
            <v>X-RBF24DLX</v>
          </cell>
          <cell r="G94" t="str">
            <v>RBF24DLX</v>
          </cell>
          <cell r="H94">
            <v>781052120655</v>
          </cell>
        </row>
        <row r="95">
          <cell r="F95" t="str">
            <v>X-RBF24DLXWC</v>
          </cell>
          <cell r="G95" t="str">
            <v>RBF24DLXWC</v>
          </cell>
          <cell r="H95">
            <v>781052129832</v>
          </cell>
        </row>
        <row r="96">
          <cell r="F96">
            <v>500002388</v>
          </cell>
          <cell r="G96" t="str">
            <v>RBF30-FG</v>
          </cell>
          <cell r="H96">
            <v>781052152120</v>
          </cell>
        </row>
        <row r="97">
          <cell r="F97">
            <v>500002389</v>
          </cell>
          <cell r="G97" t="str">
            <v>RBF30WC-FG</v>
          </cell>
          <cell r="H97">
            <v>781052152137</v>
          </cell>
        </row>
        <row r="98">
          <cell r="F98">
            <v>500002400</v>
          </cell>
          <cell r="G98" t="str">
            <v>RBF36-FG</v>
          </cell>
          <cell r="H98">
            <v>781052152144</v>
          </cell>
        </row>
        <row r="99">
          <cell r="F99">
            <v>500002401</v>
          </cell>
          <cell r="G99" t="str">
            <v>RBF36WC-FG</v>
          </cell>
          <cell r="H99">
            <v>781052152151</v>
          </cell>
        </row>
        <row r="100">
          <cell r="F100">
            <v>500002398</v>
          </cell>
          <cell r="G100" t="str">
            <v>RBF36P-FG</v>
          </cell>
          <cell r="H100">
            <v>781052152168</v>
          </cell>
        </row>
        <row r="101">
          <cell r="F101">
            <v>500002399</v>
          </cell>
          <cell r="G101" t="str">
            <v>RBF36PWC-FG</v>
          </cell>
          <cell r="H101">
            <v>781052152175</v>
          </cell>
        </row>
        <row r="102">
          <cell r="F102">
            <v>500002410</v>
          </cell>
          <cell r="G102" t="str">
            <v>RBF42-FG</v>
          </cell>
          <cell r="H102">
            <v>781052152182</v>
          </cell>
        </row>
        <row r="103">
          <cell r="F103">
            <v>500002411</v>
          </cell>
          <cell r="G103" t="str">
            <v>RBF42WC-FG</v>
          </cell>
          <cell r="H103">
            <v>781052152199</v>
          </cell>
        </row>
        <row r="104">
          <cell r="F104">
            <v>500005127</v>
          </cell>
          <cell r="G104" t="str">
            <v>REV24 -NB</v>
          </cell>
          <cell r="H104">
            <v>781052157125</v>
          </cell>
        </row>
        <row r="105">
          <cell r="F105">
            <v>500005128</v>
          </cell>
          <cell r="G105" t="str">
            <v>REV24 -WC</v>
          </cell>
          <cell r="H105">
            <v>781052157132</v>
          </cell>
        </row>
        <row r="106">
          <cell r="F106">
            <v>500005130</v>
          </cell>
          <cell r="G106" t="str">
            <v>REV30 -NB</v>
          </cell>
          <cell r="H106">
            <v>781052157156</v>
          </cell>
        </row>
        <row r="107">
          <cell r="F107">
            <v>500005131</v>
          </cell>
          <cell r="G107" t="str">
            <v>REV30 -WC</v>
          </cell>
          <cell r="H107">
            <v>781052157163</v>
          </cell>
        </row>
        <row r="108">
          <cell r="F108">
            <v>500005133</v>
          </cell>
          <cell r="G108" t="str">
            <v>REV36 -NB</v>
          </cell>
          <cell r="H108">
            <v>781052157187</v>
          </cell>
        </row>
        <row r="109">
          <cell r="F109">
            <v>500005134</v>
          </cell>
          <cell r="G109" t="str">
            <v>REV36 -WC</v>
          </cell>
          <cell r="H109">
            <v>781052157194</v>
          </cell>
        </row>
        <row r="110">
          <cell r="F110">
            <v>500005135</v>
          </cell>
          <cell r="G110" t="str">
            <v>REV36P -NB</v>
          </cell>
          <cell r="H110">
            <v>781052157200</v>
          </cell>
        </row>
        <row r="111">
          <cell r="F111">
            <v>500005136</v>
          </cell>
          <cell r="G111" t="str">
            <v>REV36P -WC</v>
          </cell>
          <cell r="H111">
            <v>781052157217</v>
          </cell>
        </row>
        <row r="112">
          <cell r="F112">
            <v>500005139</v>
          </cell>
          <cell r="G112" t="str">
            <v>REV42 -NB</v>
          </cell>
          <cell r="H112">
            <v>781052157248</v>
          </cell>
        </row>
        <row r="113">
          <cell r="F113">
            <v>500005140</v>
          </cell>
          <cell r="G113" t="str">
            <v>REV42 -WC</v>
          </cell>
          <cell r="H113">
            <v>781052157255</v>
          </cell>
        </row>
        <row r="114">
          <cell r="F114" t="str">
            <v>X-XLF5017-XD</v>
          </cell>
          <cell r="G114" t="str">
            <v>XLF5017-XD</v>
          </cell>
          <cell r="H114">
            <v>781052137226</v>
          </cell>
        </row>
        <row r="115">
          <cell r="F115" t="str">
            <v>X-XLF6017-XD</v>
          </cell>
          <cell r="G115" t="str">
            <v>XLF6017-XD</v>
          </cell>
          <cell r="H115">
            <v>781052137233</v>
          </cell>
        </row>
        <row r="116">
          <cell r="F116" t="str">
            <v>X-XLF7417-XD</v>
          </cell>
          <cell r="G116" t="str">
            <v>XLF7417-XD</v>
          </cell>
          <cell r="H116">
            <v>781052137257</v>
          </cell>
        </row>
        <row r="117">
          <cell r="F117" t="str">
            <v>X-XLF8817-XD</v>
          </cell>
          <cell r="G117" t="str">
            <v>XLF8817-XD</v>
          </cell>
          <cell r="H117">
            <v>781052137264</v>
          </cell>
        </row>
        <row r="118">
          <cell r="F118" t="str">
            <v>X-XLF10017-XD</v>
          </cell>
          <cell r="G118" t="str">
            <v>XLF10017-XD</v>
          </cell>
          <cell r="H118">
            <v>781052137271</v>
          </cell>
        </row>
        <row r="119">
          <cell r="F119">
            <v>500002573</v>
          </cell>
          <cell r="G119" t="str">
            <v>EVO50</v>
          </cell>
          <cell r="H119">
            <v>781052151987</v>
          </cell>
        </row>
        <row r="120">
          <cell r="F120">
            <v>500002574</v>
          </cell>
          <cell r="G120" t="str">
            <v>EVO60</v>
          </cell>
          <cell r="H120">
            <v>781052151994</v>
          </cell>
        </row>
        <row r="121">
          <cell r="F121">
            <v>500002608</v>
          </cell>
          <cell r="G121" t="str">
            <v>EVO74</v>
          </cell>
          <cell r="H121">
            <v>781052152007</v>
          </cell>
        </row>
        <row r="122">
          <cell r="F122">
            <v>500002563</v>
          </cell>
          <cell r="G122" t="str">
            <v>EVO100</v>
          </cell>
          <cell r="H122">
            <v>781052152014</v>
          </cell>
        </row>
        <row r="123">
          <cell r="F123">
            <v>500003149</v>
          </cell>
          <cell r="G123" t="str">
            <v>ULT50</v>
          </cell>
          <cell r="H123">
            <v>781052152960</v>
          </cell>
        </row>
        <row r="124">
          <cell r="F124">
            <v>500003151</v>
          </cell>
          <cell r="G124" t="str">
            <v>ULT60</v>
          </cell>
          <cell r="H124">
            <v>781052152977</v>
          </cell>
        </row>
        <row r="125">
          <cell r="F125">
            <v>500003152</v>
          </cell>
          <cell r="G125" t="str">
            <v>ULT74</v>
          </cell>
          <cell r="H125">
            <v>781052152984</v>
          </cell>
        </row>
        <row r="126">
          <cell r="F126">
            <v>500003154</v>
          </cell>
          <cell r="G126" t="str">
            <v>ULT88</v>
          </cell>
          <cell r="H126">
            <v>781052152991</v>
          </cell>
        </row>
        <row r="127">
          <cell r="F127">
            <v>500003155</v>
          </cell>
          <cell r="G127" t="str">
            <v>ULT100</v>
          </cell>
          <cell r="H127">
            <v>781052153004</v>
          </cell>
        </row>
        <row r="128">
          <cell r="F128" t="str">
            <v>X-XLF50</v>
          </cell>
          <cell r="G128" t="str">
            <v>XLF50</v>
          </cell>
          <cell r="H128">
            <v>781052098725</v>
          </cell>
        </row>
        <row r="129">
          <cell r="F129" t="str">
            <v>X-XLF60</v>
          </cell>
          <cell r="G129" t="str">
            <v>XLF60</v>
          </cell>
          <cell r="H129">
            <v>781052118478</v>
          </cell>
        </row>
        <row r="130">
          <cell r="F130" t="str">
            <v>X-XLF74</v>
          </cell>
          <cell r="G130" t="str">
            <v>XLF74</v>
          </cell>
          <cell r="H130">
            <v>781052098756</v>
          </cell>
        </row>
        <row r="131">
          <cell r="F131" t="str">
            <v>X-XLF100</v>
          </cell>
          <cell r="G131" t="str">
            <v>XLF100</v>
          </cell>
          <cell r="H131">
            <v>781052104594</v>
          </cell>
        </row>
        <row r="132">
          <cell r="F132">
            <v>500004329</v>
          </cell>
          <cell r="G132" t="str">
            <v>CBX1000-AM</v>
          </cell>
          <cell r="H132">
            <v>781052154650</v>
          </cell>
        </row>
        <row r="133">
          <cell r="F133">
            <v>500004269</v>
          </cell>
          <cell r="G133" t="str">
            <v>CBX1500-AM</v>
          </cell>
          <cell r="H133">
            <v>781052154667</v>
          </cell>
        </row>
        <row r="134">
          <cell r="F134" t="str">
            <v>X-136786</v>
          </cell>
          <cell r="G134" t="str">
            <v>OLF46-AM</v>
          </cell>
          <cell r="H134">
            <v>781052136786</v>
          </cell>
        </row>
        <row r="135">
          <cell r="F135" t="str">
            <v>X-136793</v>
          </cell>
          <cell r="G135" t="str">
            <v>OLF66-AM</v>
          </cell>
          <cell r="H135">
            <v>781052136793</v>
          </cell>
        </row>
        <row r="136">
          <cell r="F136" t="str">
            <v>X-136809</v>
          </cell>
          <cell r="G136" t="str">
            <v>OLF86-AM</v>
          </cell>
          <cell r="H136">
            <v>781052136809</v>
          </cell>
        </row>
        <row r="137">
          <cell r="F137" t="str">
            <v>X-BLF3451</v>
          </cell>
          <cell r="G137" t="str">
            <v>BLF3451</v>
          </cell>
          <cell r="H137">
            <v>781052098763</v>
          </cell>
        </row>
        <row r="138">
          <cell r="F138" t="str">
            <v>X-BLF5051</v>
          </cell>
          <cell r="G138" t="str">
            <v>BLF5051</v>
          </cell>
          <cell r="H138">
            <v>781052098787</v>
          </cell>
        </row>
        <row r="139">
          <cell r="F139" t="str">
            <v>X-BLF7451</v>
          </cell>
          <cell r="G139" t="str">
            <v>BLF7451</v>
          </cell>
          <cell r="H139">
            <v>781052098794</v>
          </cell>
        </row>
        <row r="140">
          <cell r="F140" t="str">
            <v>X-SIL48</v>
          </cell>
          <cell r="G140" t="str">
            <v>SIL48</v>
          </cell>
          <cell r="H140">
            <v>781052132733</v>
          </cell>
        </row>
        <row r="141">
          <cell r="F141" t="str">
            <v>X-SIL60</v>
          </cell>
          <cell r="G141" t="str">
            <v>SIL60</v>
          </cell>
          <cell r="H141">
            <v>781052132757</v>
          </cell>
        </row>
        <row r="142">
          <cell r="F142" t="str">
            <v>X-SIL72</v>
          </cell>
          <cell r="G142" t="str">
            <v>SIL72</v>
          </cell>
          <cell r="H142">
            <v>781052132764</v>
          </cell>
        </row>
        <row r="143">
          <cell r="F143" t="str">
            <v>X-PLF3614-XS</v>
          </cell>
          <cell r="G143" t="str">
            <v>PLF3614-XS</v>
          </cell>
          <cell r="H143">
            <v>781052137318</v>
          </cell>
        </row>
        <row r="144">
          <cell r="F144" t="str">
            <v>X-PLF4214-XS</v>
          </cell>
          <cell r="G144" t="str">
            <v>PLF4214-XS</v>
          </cell>
          <cell r="H144">
            <v>781052137301</v>
          </cell>
        </row>
        <row r="145">
          <cell r="F145" t="str">
            <v>X-PLF5014-XS</v>
          </cell>
          <cell r="G145" t="str">
            <v>PLF5014-XS</v>
          </cell>
          <cell r="H145">
            <v>781052137295</v>
          </cell>
        </row>
        <row r="146">
          <cell r="F146" t="str">
            <v>X-PLF6014-XS</v>
          </cell>
          <cell r="G146" t="str">
            <v>PLF6014-XS</v>
          </cell>
          <cell r="H146">
            <v>781052137288</v>
          </cell>
        </row>
        <row r="147">
          <cell r="F147" t="str">
            <v>X-SWM4220</v>
          </cell>
          <cell r="G147" t="str">
            <v>SWM4220</v>
          </cell>
          <cell r="H147">
            <v>781052130388</v>
          </cell>
        </row>
        <row r="148">
          <cell r="F148" t="str">
            <v>X-SWM4820</v>
          </cell>
          <cell r="G148" t="str">
            <v>SWM4820</v>
          </cell>
          <cell r="H148">
            <v>781052130395</v>
          </cell>
        </row>
        <row r="149">
          <cell r="F149" t="str">
            <v>X-RLG20</v>
          </cell>
          <cell r="G149" t="str">
            <v>RLG20</v>
          </cell>
          <cell r="H149">
            <v>781052104709</v>
          </cell>
        </row>
        <row r="150">
          <cell r="F150" t="str">
            <v>X-RLG25</v>
          </cell>
          <cell r="G150" t="str">
            <v>RLG25</v>
          </cell>
          <cell r="H150">
            <v>781052104686</v>
          </cell>
        </row>
        <row r="151">
          <cell r="F151" t="str">
            <v>X-DFI2310</v>
          </cell>
          <cell r="G151" t="str">
            <v>DFI2310</v>
          </cell>
          <cell r="H151">
            <v>781052049406</v>
          </cell>
        </row>
        <row r="152">
          <cell r="F152" t="str">
            <v>X-XHD23G</v>
          </cell>
          <cell r="G152" t="str">
            <v>XHD23G</v>
          </cell>
          <cell r="H152">
            <v>781052115118</v>
          </cell>
        </row>
        <row r="153">
          <cell r="F153" t="str">
            <v>X-XHD23L</v>
          </cell>
          <cell r="G153" t="str">
            <v>XHD23L</v>
          </cell>
          <cell r="H153">
            <v>781052115125</v>
          </cell>
        </row>
        <row r="154">
          <cell r="F154" t="str">
            <v>X-XHD26G</v>
          </cell>
          <cell r="G154" t="str">
            <v>XHD26G</v>
          </cell>
          <cell r="H154">
            <v>781052110816</v>
          </cell>
        </row>
        <row r="155">
          <cell r="F155" t="str">
            <v>X-XHD26L</v>
          </cell>
          <cell r="G155" t="str">
            <v>XHD26L</v>
          </cell>
          <cell r="H155">
            <v>781052110823</v>
          </cell>
        </row>
        <row r="156">
          <cell r="F156" t="str">
            <v>X-XHD28G</v>
          </cell>
          <cell r="G156" t="str">
            <v>XHD28G</v>
          </cell>
          <cell r="H156">
            <v>781052117907</v>
          </cell>
        </row>
        <row r="157">
          <cell r="F157" t="str">
            <v>X-XHD28L</v>
          </cell>
          <cell r="G157" t="str">
            <v>XHD28L</v>
          </cell>
          <cell r="H157">
            <v>781052110847</v>
          </cell>
        </row>
        <row r="158">
          <cell r="F158">
            <v>500001757</v>
          </cell>
          <cell r="G158" t="str">
            <v>XHD33G</v>
          </cell>
          <cell r="H158">
            <v>781052131224</v>
          </cell>
        </row>
        <row r="159">
          <cell r="F159">
            <v>500001756</v>
          </cell>
          <cell r="G159" t="str">
            <v>XHD33L</v>
          </cell>
          <cell r="H159">
            <v>781052131217</v>
          </cell>
        </row>
        <row r="160">
          <cell r="F160">
            <v>500004330</v>
          </cell>
          <cell r="G160" t="str">
            <v>MPT-LS-AM</v>
          </cell>
          <cell r="H160">
            <v>781052154674</v>
          </cell>
        </row>
        <row r="161">
          <cell r="F161" t="str">
            <v>X-GDS26L8-1918TW</v>
          </cell>
          <cell r="G161" t="str">
            <v>GDS26L8-1918TW</v>
          </cell>
          <cell r="H161">
            <v>781052118843</v>
          </cell>
        </row>
        <row r="162">
          <cell r="F162" t="str">
            <v>X-GDS26G8-1918TW</v>
          </cell>
          <cell r="G162" t="str">
            <v>GDS26G8-1918TW</v>
          </cell>
          <cell r="H162">
            <v>781052119055</v>
          </cell>
        </row>
        <row r="163">
          <cell r="F163" t="str">
            <v>X-DM2526-1918TW</v>
          </cell>
          <cell r="G163" t="str">
            <v>DM2526-1918TW</v>
          </cell>
          <cell r="H163">
            <v>781052132726</v>
          </cell>
        </row>
        <row r="164">
          <cell r="F164" t="str">
            <v>X-GDS26G8-1908IM</v>
          </cell>
          <cell r="G164" t="str">
            <v>GDS26G8-1908IM</v>
          </cell>
          <cell r="H164">
            <v>781052121508</v>
          </cell>
        </row>
        <row r="165">
          <cell r="F165" t="str">
            <v>X-DM26-1908IM</v>
          </cell>
          <cell r="G165" t="str">
            <v>DM26-1908IM</v>
          </cell>
          <cell r="H165">
            <v>781052120129</v>
          </cell>
        </row>
        <row r="166">
          <cell r="F166" t="str">
            <v>X-C3P23LJ-2085CO</v>
          </cell>
          <cell r="G166" t="str">
            <v>C3P23LJ-2085CO</v>
          </cell>
          <cell r="H166">
            <v>781052132825</v>
          </cell>
        </row>
        <row r="167">
          <cell r="F167" t="str">
            <v>X-GDS28L8-1924SK</v>
          </cell>
          <cell r="G167" t="str">
            <v>GDS28L8-1924SK</v>
          </cell>
          <cell r="H167">
            <v>781052121447</v>
          </cell>
        </row>
        <row r="168">
          <cell r="F168" t="str">
            <v>X-GDS28G8-1924SK</v>
          </cell>
          <cell r="G168" t="str">
            <v>GDS28G8-1924SK</v>
          </cell>
          <cell r="H168">
            <v>781052125698</v>
          </cell>
        </row>
        <row r="169">
          <cell r="F169" t="str">
            <v>X-DM28-1924SK</v>
          </cell>
          <cell r="G169" t="str">
            <v>DM28-1924SK</v>
          </cell>
          <cell r="H169">
            <v>781052120167</v>
          </cell>
        </row>
        <row r="170">
          <cell r="F170" t="str">
            <v>X-C3P23LR-2051SP</v>
          </cell>
          <cell r="G170" t="str">
            <v>C3P23LR-2051SP</v>
          </cell>
          <cell r="H170">
            <v>781052133686</v>
          </cell>
        </row>
        <row r="171">
          <cell r="F171" t="str">
            <v>X-GDS23L8-1904GB</v>
          </cell>
          <cell r="G171" t="str">
            <v>GDS23L8-1904GB</v>
          </cell>
          <cell r="H171">
            <v>781052125612</v>
          </cell>
        </row>
        <row r="172">
          <cell r="F172" t="str">
            <v>X-DM23-1904GB</v>
          </cell>
          <cell r="G172" t="str">
            <v>DM23-1904GB</v>
          </cell>
          <cell r="H172">
            <v>781052120136</v>
          </cell>
        </row>
        <row r="173">
          <cell r="F173" t="str">
            <v>X-67105</v>
          </cell>
          <cell r="G173" t="str">
            <v>CAMW</v>
          </cell>
          <cell r="H173" t="str">
            <v>027418671059</v>
          </cell>
        </row>
        <row r="174">
          <cell r="F174" t="str">
            <v>X-67061</v>
          </cell>
          <cell r="G174" t="str">
            <v>CC</v>
          </cell>
          <cell r="H174" t="str">
            <v>027418670618</v>
          </cell>
        </row>
        <row r="175">
          <cell r="F175" t="str">
            <v>X-67060</v>
          </cell>
          <cell r="G175" t="str">
            <v>CC10</v>
          </cell>
          <cell r="H175" t="str">
            <v>027418670601</v>
          </cell>
        </row>
        <row r="176">
          <cell r="F176" t="str">
            <v>X-69110</v>
          </cell>
          <cell r="G176" t="str">
            <v>CCSMB</v>
          </cell>
          <cell r="H176" t="str">
            <v>027418691101</v>
          </cell>
        </row>
        <row r="177">
          <cell r="F177" t="str">
            <v>X-67100</v>
          </cell>
          <cell r="G177" t="str">
            <v>CAMA</v>
          </cell>
          <cell r="H177" t="str">
            <v>027418671004</v>
          </cell>
        </row>
        <row r="178">
          <cell r="F178" t="str">
            <v>X-67115</v>
          </cell>
          <cell r="G178" t="str">
            <v>SAMW</v>
          </cell>
          <cell r="H178" t="str">
            <v>027418671158</v>
          </cell>
        </row>
        <row r="179">
          <cell r="F179" t="str">
            <v>X-67110</v>
          </cell>
          <cell r="G179" t="str">
            <v>SAMA</v>
          </cell>
          <cell r="H179" t="str">
            <v>027418671103</v>
          </cell>
        </row>
        <row r="180">
          <cell r="F180" t="str">
            <v>X-67051</v>
          </cell>
          <cell r="G180" t="str">
            <v>OR</v>
          </cell>
          <cell r="H180" t="str">
            <v>027418670519</v>
          </cell>
        </row>
        <row r="181">
          <cell r="F181" t="str">
            <v>X-67129</v>
          </cell>
          <cell r="G181" t="str">
            <v>ACL</v>
          </cell>
          <cell r="H181" t="str">
            <v>027418671295</v>
          </cell>
        </row>
        <row r="182">
          <cell r="F182" t="str">
            <v>X-67130</v>
          </cell>
          <cell r="G182" t="str">
            <v>ACH</v>
          </cell>
          <cell r="H182" t="str">
            <v>027418671301</v>
          </cell>
        </row>
        <row r="183">
          <cell r="F183" t="str">
            <v>X-67131</v>
          </cell>
          <cell r="G183" t="str">
            <v>ACL5</v>
          </cell>
          <cell r="H183" t="str">
            <v>027418671318</v>
          </cell>
        </row>
        <row r="184">
          <cell r="F184" t="str">
            <v>X-67132</v>
          </cell>
          <cell r="G184" t="str">
            <v>ACH5</v>
          </cell>
          <cell r="H184" t="str">
            <v>027418671325</v>
          </cell>
        </row>
        <row r="185">
          <cell r="F185" t="str">
            <v>X-65251</v>
          </cell>
          <cell r="G185" t="str">
            <v>CEGB</v>
          </cell>
          <cell r="H185" t="str">
            <v>027418652515</v>
          </cell>
        </row>
        <row r="186">
          <cell r="F186" t="str">
            <v>X-65252</v>
          </cell>
          <cell r="G186" t="str">
            <v>CEGW</v>
          </cell>
          <cell r="H186" t="str">
            <v>027418652522</v>
          </cell>
        </row>
        <row r="187">
          <cell r="F187" t="str">
            <v>X-69111</v>
          </cell>
          <cell r="G187" t="str">
            <v>CCSMW</v>
          </cell>
          <cell r="H187" t="str">
            <v>027418691118</v>
          </cell>
        </row>
        <row r="188">
          <cell r="F188" t="str">
            <v>X-67080</v>
          </cell>
          <cell r="G188" t="str">
            <v>CGA10</v>
          </cell>
          <cell r="H188" t="str">
            <v>027418670809</v>
          </cell>
        </row>
        <row r="189">
          <cell r="F189" t="str">
            <v>X-67082</v>
          </cell>
          <cell r="G189" t="str">
            <v>CGB</v>
          </cell>
          <cell r="H189" t="str">
            <v>027418670823</v>
          </cell>
        </row>
        <row r="190">
          <cell r="F190" t="str">
            <v>X-67083</v>
          </cell>
          <cell r="G190" t="str">
            <v>CGB10</v>
          </cell>
          <cell r="H190" t="str">
            <v>027418670830</v>
          </cell>
        </row>
        <row r="191">
          <cell r="F191" t="str">
            <v>X-67079</v>
          </cell>
          <cell r="G191" t="str">
            <v>CGW</v>
          </cell>
          <cell r="H191" t="str">
            <v>027418670793</v>
          </cell>
        </row>
        <row r="192">
          <cell r="F192" t="str">
            <v>X-67081</v>
          </cell>
          <cell r="G192" t="str">
            <v>CGW10</v>
          </cell>
          <cell r="H192" t="str">
            <v>027418670816</v>
          </cell>
        </row>
        <row r="193">
          <cell r="F193" t="str">
            <v>X-69112</v>
          </cell>
          <cell r="G193" t="str">
            <v>CCSMA</v>
          </cell>
          <cell r="H193" t="str">
            <v>027418691125</v>
          </cell>
        </row>
        <row r="194">
          <cell r="F194" t="str">
            <v>X-67075</v>
          </cell>
          <cell r="G194" t="str">
            <v>CGA</v>
          </cell>
          <cell r="H194" t="str">
            <v>027418670755</v>
          </cell>
        </row>
        <row r="195">
          <cell r="F195" t="str">
            <v>X-67089</v>
          </cell>
          <cell r="G195" t="str">
            <v>CTGW</v>
          </cell>
          <cell r="H195" t="str">
            <v>027418670892</v>
          </cell>
        </row>
        <row r="196">
          <cell r="F196" t="str">
            <v>X-65150</v>
          </cell>
          <cell r="G196" t="str">
            <v>CBGW5</v>
          </cell>
          <cell r="H196" t="str">
            <v>027418651501</v>
          </cell>
        </row>
        <row r="197">
          <cell r="F197" t="str">
            <v>X-65110</v>
          </cell>
          <cell r="G197" t="str">
            <v>CBGW</v>
          </cell>
          <cell r="H197" t="str">
            <v>027418651105</v>
          </cell>
        </row>
        <row r="198">
          <cell r="F198" t="str">
            <v>X-65015</v>
          </cell>
          <cell r="G198" t="str">
            <v>CMGA</v>
          </cell>
          <cell r="H198" t="str">
            <v>027418650153</v>
          </cell>
        </row>
        <row r="199">
          <cell r="F199" t="str">
            <v>X-65016</v>
          </cell>
          <cell r="G199" t="str">
            <v>CMGA5</v>
          </cell>
          <cell r="H199" t="str">
            <v>027418650160</v>
          </cell>
        </row>
        <row r="200">
          <cell r="F200" t="str">
            <v>X-65005</v>
          </cell>
          <cell r="G200" t="str">
            <v>CMGW</v>
          </cell>
          <cell r="H200" t="str">
            <v>027418650054</v>
          </cell>
        </row>
        <row r="201">
          <cell r="F201" t="str">
            <v>X-65006</v>
          </cell>
          <cell r="G201" t="str">
            <v>CMGW5</v>
          </cell>
          <cell r="H201" t="str">
            <v>027418650061</v>
          </cell>
        </row>
        <row r="202">
          <cell r="F202" t="str">
            <v>X-68075</v>
          </cell>
          <cell r="G202" t="str">
            <v>CTAMW</v>
          </cell>
          <cell r="H202" t="str">
            <v>027418680754</v>
          </cell>
        </row>
        <row r="203">
          <cell r="F203" t="str">
            <v>X-69104</v>
          </cell>
          <cell r="G203" t="str">
            <v>CTS4W</v>
          </cell>
          <cell r="H203" t="str">
            <v>027418691040</v>
          </cell>
        </row>
        <row r="204">
          <cell r="F204" t="str">
            <v>X-68070</v>
          </cell>
          <cell r="G204" t="str">
            <v>CTAMA</v>
          </cell>
          <cell r="H204" t="str">
            <v>027418680709</v>
          </cell>
        </row>
        <row r="205">
          <cell r="F205" t="str">
            <v>X-67090</v>
          </cell>
          <cell r="G205" t="str">
            <v>CTGA</v>
          </cell>
          <cell r="H205" t="str">
            <v>027418670908</v>
          </cell>
        </row>
        <row r="206">
          <cell r="F206" t="str">
            <v>X-69100</v>
          </cell>
          <cell r="G206" t="str">
            <v>CTS4A</v>
          </cell>
          <cell r="H206" t="str">
            <v>027418691002</v>
          </cell>
        </row>
        <row r="207">
          <cell r="F207" t="str">
            <v>X-79243</v>
          </cell>
          <cell r="G207" t="str">
            <v>RBFC</v>
          </cell>
          <cell r="H207" t="str">
            <v>027418792433</v>
          </cell>
        </row>
        <row r="208">
          <cell r="F208" t="str">
            <v>X-RFIFPW</v>
          </cell>
          <cell r="G208" t="str">
            <v>RFIFPW</v>
          </cell>
          <cell r="H208" t="str">
            <v>781052006720</v>
          </cell>
        </row>
        <row r="209">
          <cell r="F209" t="str">
            <v>X-RFITF</v>
          </cell>
          <cell r="G209" t="str">
            <v>RFITF</v>
          </cell>
          <cell r="H209" t="str">
            <v>781052000360</v>
          </cell>
        </row>
        <row r="210">
          <cell r="F210" t="str">
            <v>X-00535</v>
          </cell>
          <cell r="G210" t="str">
            <v>KNOB CS/CST</v>
          </cell>
          <cell r="H210" t="str">
            <v>027418005359</v>
          </cell>
        </row>
        <row r="211">
          <cell r="F211" t="str">
            <v>X-63115</v>
          </cell>
          <cell r="G211" t="str">
            <v>RMC</v>
          </cell>
          <cell r="H211" t="str">
            <v>027418631152</v>
          </cell>
        </row>
        <row r="212">
          <cell r="F212" t="str">
            <v>X-63116</v>
          </cell>
          <cell r="G212" t="str">
            <v>RMC5</v>
          </cell>
          <cell r="H212" t="str">
            <v>027418631169</v>
          </cell>
        </row>
        <row r="213">
          <cell r="F213" t="str">
            <v>X-63114</v>
          </cell>
          <cell r="G213" t="str">
            <v>RMGA5</v>
          </cell>
          <cell r="H213" t="str">
            <v>027418631145</v>
          </cell>
        </row>
        <row r="214">
          <cell r="F214" t="str">
            <v>X-00276</v>
          </cell>
          <cell r="G214" t="str">
            <v>RMGA</v>
          </cell>
          <cell r="H214" t="str">
            <v>027418002761</v>
          </cell>
        </row>
        <row r="215">
          <cell r="F215" t="str">
            <v>X-13413</v>
          </cell>
          <cell r="G215" t="str">
            <v>EBHN1000-1W</v>
          </cell>
          <cell r="H215" t="str">
            <v>027418134134</v>
          </cell>
        </row>
        <row r="216">
          <cell r="F216" t="str">
            <v>X-13464</v>
          </cell>
          <cell r="G216" t="str">
            <v>EBHN1000-8W</v>
          </cell>
          <cell r="H216" t="str">
            <v>027418134646</v>
          </cell>
        </row>
        <row r="217">
          <cell r="F217" t="str">
            <v>X-13459-1</v>
          </cell>
          <cell r="G217" t="str">
            <v>EBHN1000W</v>
          </cell>
          <cell r="H217" t="str">
            <v>027418134592</v>
          </cell>
        </row>
        <row r="218">
          <cell r="F218" t="str">
            <v>X-13414</v>
          </cell>
          <cell r="G218" t="str">
            <v>EBHN1250-1W</v>
          </cell>
          <cell r="H218" t="str">
            <v>027418134141</v>
          </cell>
        </row>
        <row r="219">
          <cell r="F219" t="str">
            <v>X-13465</v>
          </cell>
          <cell r="G219" t="str">
            <v>EBHN1250-8W</v>
          </cell>
          <cell r="H219" t="str">
            <v>027418134653</v>
          </cell>
        </row>
        <row r="220">
          <cell r="F220" t="str">
            <v>X-13460-1</v>
          </cell>
          <cell r="G220" t="str">
            <v>EBHN1250W</v>
          </cell>
          <cell r="H220" t="str">
            <v>027418134608</v>
          </cell>
        </row>
        <row r="221">
          <cell r="F221" t="str">
            <v>X-13415</v>
          </cell>
          <cell r="G221" t="str">
            <v>EBHN1500-1W</v>
          </cell>
          <cell r="H221" t="str">
            <v>027418134158</v>
          </cell>
        </row>
        <row r="222">
          <cell r="F222" t="str">
            <v>X-13466</v>
          </cell>
          <cell r="G222" t="str">
            <v>EBHN1500-8W</v>
          </cell>
          <cell r="H222" t="str">
            <v>027418134660</v>
          </cell>
        </row>
        <row r="223">
          <cell r="F223" t="str">
            <v>X-13461-1</v>
          </cell>
          <cell r="G223" t="str">
            <v>EBHN1500W</v>
          </cell>
          <cell r="H223" t="str">
            <v>027418134615</v>
          </cell>
        </row>
        <row r="224">
          <cell r="F224" t="str">
            <v>X-13411</v>
          </cell>
          <cell r="G224" t="str">
            <v>EBHN500-1W</v>
          </cell>
          <cell r="H224" t="str">
            <v>027418134110</v>
          </cell>
        </row>
        <row r="225">
          <cell r="F225" t="str">
            <v>X-13462-1</v>
          </cell>
          <cell r="G225" t="str">
            <v>EBHN500-8W</v>
          </cell>
          <cell r="H225" t="str">
            <v>027418134622</v>
          </cell>
        </row>
        <row r="226">
          <cell r="F226" t="str">
            <v>X-13457-1</v>
          </cell>
          <cell r="G226" t="str">
            <v>EBHN500W</v>
          </cell>
          <cell r="H226" t="str">
            <v>027418134578</v>
          </cell>
        </row>
        <row r="227">
          <cell r="F227" t="str">
            <v>X-13412</v>
          </cell>
          <cell r="G227" t="str">
            <v>EBHN750-1W</v>
          </cell>
          <cell r="H227" t="str">
            <v>027418134127</v>
          </cell>
        </row>
        <row r="228">
          <cell r="F228" t="str">
            <v>X-13463-1</v>
          </cell>
          <cell r="G228" t="str">
            <v>EBHN750-8W</v>
          </cell>
          <cell r="H228" t="str">
            <v>027418134639</v>
          </cell>
        </row>
        <row r="229">
          <cell r="F229" t="str">
            <v>X-13458-1</v>
          </cell>
          <cell r="G229" t="str">
            <v>EBHN750W</v>
          </cell>
          <cell r="H229" t="str">
            <v>027418134585</v>
          </cell>
        </row>
        <row r="230">
          <cell r="F230" t="str">
            <v>X-13469-1</v>
          </cell>
          <cell r="G230" t="str">
            <v>EPN1500W</v>
          </cell>
          <cell r="H230" t="str">
            <v>027418134691</v>
          </cell>
        </row>
        <row r="231">
          <cell r="F231">
            <v>400001237</v>
          </cell>
          <cell r="G231" t="str">
            <v>X-PC2005W31</v>
          </cell>
          <cell r="H231">
            <v>781052067257</v>
          </cell>
        </row>
        <row r="232">
          <cell r="F232">
            <v>400001238</v>
          </cell>
          <cell r="G232" t="str">
            <v>X-PC2507W31</v>
          </cell>
          <cell r="H232">
            <v>781052067264</v>
          </cell>
        </row>
        <row r="233">
          <cell r="F233">
            <v>400001239</v>
          </cell>
          <cell r="G233" t="str">
            <v>X-PC3010W31</v>
          </cell>
          <cell r="H233">
            <v>781052067271</v>
          </cell>
        </row>
        <row r="234">
          <cell r="F234">
            <v>400001240</v>
          </cell>
          <cell r="G234" t="str">
            <v>X-PC3512W31</v>
          </cell>
          <cell r="H234">
            <v>781052067288</v>
          </cell>
        </row>
        <row r="235">
          <cell r="F235">
            <v>400001241</v>
          </cell>
          <cell r="G235" t="str">
            <v>X-PC4015W31</v>
          </cell>
          <cell r="H235">
            <v>781052067295</v>
          </cell>
        </row>
        <row r="236">
          <cell r="F236">
            <v>400001242</v>
          </cell>
          <cell r="G236" t="str">
            <v>X-PC5020W31</v>
          </cell>
          <cell r="H236">
            <v>781052067301</v>
          </cell>
        </row>
        <row r="237">
          <cell r="F237">
            <v>400001243</v>
          </cell>
          <cell r="G237" t="str">
            <v>X-PC6025W31</v>
          </cell>
          <cell r="H237">
            <v>781052067318</v>
          </cell>
        </row>
        <row r="238">
          <cell r="F238" t="str">
            <v>X-09949</v>
          </cell>
          <cell r="G238" t="str">
            <v>2F350W</v>
          </cell>
          <cell r="H238" t="str">
            <v>027418099495</v>
          </cell>
        </row>
        <row r="239">
          <cell r="F239" t="str">
            <v>X-05530</v>
          </cell>
          <cell r="G239" t="str">
            <v>2F500-1W</v>
          </cell>
          <cell r="H239" t="str">
            <v>027418055309</v>
          </cell>
        </row>
        <row r="240">
          <cell r="F240" t="str">
            <v>X-11924-1</v>
          </cell>
          <cell r="G240" t="str">
            <v>2F500-8W</v>
          </cell>
          <cell r="H240" t="str">
            <v>027418119247</v>
          </cell>
        </row>
        <row r="241">
          <cell r="F241" t="str">
            <v>X-09950</v>
          </cell>
          <cell r="G241" t="str">
            <v>2F500W</v>
          </cell>
          <cell r="H241" t="str">
            <v>027418099501</v>
          </cell>
        </row>
        <row r="242">
          <cell r="F242" t="str">
            <v>X-05532</v>
          </cell>
          <cell r="G242" t="str">
            <v>3F750-1W</v>
          </cell>
          <cell r="H242" t="str">
            <v>027418055323</v>
          </cell>
        </row>
        <row r="243">
          <cell r="F243" t="str">
            <v>X-11934</v>
          </cell>
          <cell r="G243" t="str">
            <v>3F750-8W</v>
          </cell>
          <cell r="H243" t="str">
            <v>027418119346</v>
          </cell>
        </row>
        <row r="244">
          <cell r="F244" t="str">
            <v>X-09952</v>
          </cell>
          <cell r="G244" t="str">
            <v>3F750W</v>
          </cell>
          <cell r="H244" t="str">
            <v>027418099525</v>
          </cell>
        </row>
        <row r="245">
          <cell r="F245" t="str">
            <v>X-05534</v>
          </cell>
          <cell r="G245" t="str">
            <v>4F1000-1W</v>
          </cell>
          <cell r="H245" t="str">
            <v>027418055347</v>
          </cell>
        </row>
        <row r="246">
          <cell r="F246" t="str">
            <v>X-11944</v>
          </cell>
          <cell r="G246" t="str">
            <v>4F1000-8W</v>
          </cell>
          <cell r="H246" t="str">
            <v>027418119445</v>
          </cell>
        </row>
        <row r="247">
          <cell r="F247" t="str">
            <v>X-09954</v>
          </cell>
          <cell r="G247" t="str">
            <v>4F1000W</v>
          </cell>
          <cell r="H247" t="str">
            <v>027418099549</v>
          </cell>
        </row>
        <row r="248">
          <cell r="F248" t="str">
            <v>X-11954-1</v>
          </cell>
          <cell r="G248" t="str">
            <v>5F1250-8W</v>
          </cell>
          <cell r="H248" t="str">
            <v>027418119544</v>
          </cell>
        </row>
        <row r="249">
          <cell r="F249" t="str">
            <v>X-09955</v>
          </cell>
          <cell r="G249" t="str">
            <v>5F1250W</v>
          </cell>
          <cell r="H249" t="str">
            <v>027418099556</v>
          </cell>
        </row>
        <row r="250">
          <cell r="F250" t="str">
            <v>X-05536</v>
          </cell>
          <cell r="G250" t="str">
            <v>6F1500-1W</v>
          </cell>
          <cell r="H250" t="str">
            <v>027418055361</v>
          </cell>
        </row>
        <row r="251">
          <cell r="F251" t="str">
            <v>X-11964</v>
          </cell>
          <cell r="G251" t="str">
            <v>6F1500-8W</v>
          </cell>
          <cell r="H251" t="str">
            <v>027418119643</v>
          </cell>
        </row>
        <row r="252">
          <cell r="F252" t="str">
            <v>X-09956</v>
          </cell>
          <cell r="G252" t="str">
            <v>6F1500W</v>
          </cell>
          <cell r="H252" t="str">
            <v>027418099563</v>
          </cell>
        </row>
        <row r="253">
          <cell r="F253" t="str">
            <v>X-11984</v>
          </cell>
          <cell r="G253" t="str">
            <v>8F2000-8W</v>
          </cell>
          <cell r="H253" t="str">
            <v>027418119841</v>
          </cell>
        </row>
        <row r="254">
          <cell r="F254" t="str">
            <v>X-09958</v>
          </cell>
          <cell r="G254" t="str">
            <v>8F2000W</v>
          </cell>
          <cell r="H254" t="str">
            <v>027418099587</v>
          </cell>
        </row>
        <row r="255">
          <cell r="F255" t="str">
            <v>X-09960</v>
          </cell>
          <cell r="G255" t="str">
            <v>8F2025W</v>
          </cell>
          <cell r="H255" t="str">
            <v>027418099600</v>
          </cell>
        </row>
        <row r="256">
          <cell r="F256" t="str">
            <v>X-10924</v>
          </cell>
          <cell r="G256" t="str">
            <v>8F2500-8W</v>
          </cell>
          <cell r="H256" t="str">
            <v>027418109248</v>
          </cell>
        </row>
        <row r="257">
          <cell r="F257" t="str">
            <v>X-03360</v>
          </cell>
          <cell r="G257" t="str">
            <v>8F2500W</v>
          </cell>
          <cell r="H257" t="str">
            <v>027418033604</v>
          </cell>
        </row>
        <row r="258">
          <cell r="F258" t="str">
            <v>X-06502</v>
          </cell>
          <cell r="G258" t="str">
            <v>2F500A</v>
          </cell>
          <cell r="H258" t="str">
            <v>027418065025</v>
          </cell>
        </row>
        <row r="259">
          <cell r="F259" t="str">
            <v>X-06508</v>
          </cell>
          <cell r="G259" t="str">
            <v>3F750A</v>
          </cell>
          <cell r="H259" t="str">
            <v>027418065087</v>
          </cell>
        </row>
        <row r="260">
          <cell r="F260" t="str">
            <v>X-06509</v>
          </cell>
          <cell r="G260" t="str">
            <v>4F1000A</v>
          </cell>
          <cell r="H260" t="str">
            <v>027418065094</v>
          </cell>
        </row>
        <row r="261">
          <cell r="F261" t="str">
            <v>X-06510</v>
          </cell>
          <cell r="G261" t="str">
            <v>5F1250A</v>
          </cell>
          <cell r="H261" t="str">
            <v>027418065100</v>
          </cell>
        </row>
        <row r="262">
          <cell r="F262" t="str">
            <v>X-06511</v>
          </cell>
          <cell r="G262" t="str">
            <v>6F1500A</v>
          </cell>
          <cell r="H262" t="str">
            <v>027418065117</v>
          </cell>
        </row>
        <row r="263">
          <cell r="F263" t="str">
            <v>X-06513</v>
          </cell>
          <cell r="G263" t="str">
            <v>8F2000A</v>
          </cell>
          <cell r="H263" t="str">
            <v>027418065131</v>
          </cell>
        </row>
        <row r="264">
          <cell r="F264" t="str">
            <v>X-05601</v>
          </cell>
          <cell r="G264" t="str">
            <v>4P1500W</v>
          </cell>
          <cell r="H264" t="str">
            <v>027418056016</v>
          </cell>
        </row>
        <row r="265">
          <cell r="F265">
            <v>400001244</v>
          </cell>
          <cell r="G265" t="str">
            <v>X-LCM2505W11</v>
          </cell>
          <cell r="H265">
            <v>781052086128</v>
          </cell>
        </row>
        <row r="266">
          <cell r="F266">
            <v>400001249</v>
          </cell>
          <cell r="G266" t="str">
            <v>X-LCM2505W21</v>
          </cell>
          <cell r="H266">
            <v>781052086135</v>
          </cell>
        </row>
        <row r="267">
          <cell r="F267">
            <v>400001256</v>
          </cell>
          <cell r="G267" t="str">
            <v>X-LCM2505W31</v>
          </cell>
          <cell r="H267">
            <v>781052086142</v>
          </cell>
        </row>
        <row r="268">
          <cell r="F268">
            <v>400001245</v>
          </cell>
          <cell r="G268" t="str">
            <v>X-LCM3007W11</v>
          </cell>
          <cell r="H268">
            <v>781052086227</v>
          </cell>
        </row>
        <row r="269">
          <cell r="F269">
            <v>400001250</v>
          </cell>
          <cell r="G269" t="str">
            <v>X-LCM3007W21</v>
          </cell>
          <cell r="H269">
            <v>781052086234</v>
          </cell>
        </row>
        <row r="270">
          <cell r="F270">
            <v>400001257</v>
          </cell>
          <cell r="G270" t="str">
            <v>X-LCM3007W31</v>
          </cell>
          <cell r="H270">
            <v>781052086241</v>
          </cell>
        </row>
        <row r="271">
          <cell r="F271">
            <v>400001246</v>
          </cell>
          <cell r="G271" t="str">
            <v>X-LCM4010W11</v>
          </cell>
          <cell r="H271">
            <v>781052086302</v>
          </cell>
        </row>
        <row r="272">
          <cell r="F272">
            <v>400001251</v>
          </cell>
          <cell r="G272" t="str">
            <v>X-LCM4010W21</v>
          </cell>
          <cell r="H272">
            <v>781052086319</v>
          </cell>
        </row>
        <row r="273">
          <cell r="F273">
            <v>400001258</v>
          </cell>
          <cell r="G273" t="str">
            <v>X-LCM4010W31</v>
          </cell>
          <cell r="H273">
            <v>781052086326</v>
          </cell>
        </row>
        <row r="274">
          <cell r="F274">
            <v>400001247</v>
          </cell>
          <cell r="G274" t="str">
            <v>X-LCM5012W11</v>
          </cell>
          <cell r="H274">
            <v>781052086395</v>
          </cell>
        </row>
        <row r="275">
          <cell r="F275">
            <v>400001252</v>
          </cell>
          <cell r="G275" t="str">
            <v>X-LCM5012W21</v>
          </cell>
          <cell r="H275">
            <v>781052086418</v>
          </cell>
        </row>
        <row r="276">
          <cell r="F276">
            <v>400001259</v>
          </cell>
          <cell r="G276" t="str">
            <v>X-LCM5012W31</v>
          </cell>
          <cell r="H276">
            <v>781052086401</v>
          </cell>
        </row>
        <row r="277">
          <cell r="F277">
            <v>400001248</v>
          </cell>
          <cell r="G277" t="str">
            <v>X-LCM6015W11</v>
          </cell>
          <cell r="H277">
            <v>781052086487</v>
          </cell>
        </row>
        <row r="278">
          <cell r="F278">
            <v>400001253</v>
          </cell>
          <cell r="G278" t="str">
            <v>X-LCM6015W21</v>
          </cell>
          <cell r="H278">
            <v>781052086494</v>
          </cell>
        </row>
        <row r="279">
          <cell r="F279">
            <v>400001260</v>
          </cell>
          <cell r="G279" t="str">
            <v>X-LCM6015W31</v>
          </cell>
          <cell r="H279">
            <v>781052086517</v>
          </cell>
        </row>
        <row r="280">
          <cell r="F280">
            <v>400001254</v>
          </cell>
          <cell r="G280" t="str">
            <v>X-LCM7520W21</v>
          </cell>
          <cell r="H280">
            <v>781052086562</v>
          </cell>
        </row>
        <row r="281">
          <cell r="F281">
            <v>400001261</v>
          </cell>
          <cell r="G281" t="str">
            <v>X-LCM7520W31</v>
          </cell>
          <cell r="H281">
            <v>781052086579</v>
          </cell>
        </row>
        <row r="282">
          <cell r="F282">
            <v>400001255</v>
          </cell>
          <cell r="G282" t="str">
            <v>X-LCM9025W21</v>
          </cell>
          <cell r="H282">
            <v>781052086623</v>
          </cell>
        </row>
        <row r="283">
          <cell r="F283">
            <v>400001262</v>
          </cell>
          <cell r="G283" t="str">
            <v>X-LCM9025W31</v>
          </cell>
          <cell r="H283">
            <v>781052086647</v>
          </cell>
        </row>
        <row r="284">
          <cell r="F284" t="str">
            <v>X-65308</v>
          </cell>
          <cell r="G284" t="str">
            <v>HW168</v>
          </cell>
          <cell r="H284" t="str">
            <v>027418653086</v>
          </cell>
        </row>
        <row r="285">
          <cell r="F285" t="str">
            <v>X-65310</v>
          </cell>
          <cell r="G285" t="str">
            <v>HW108</v>
          </cell>
          <cell r="H285" t="str">
            <v>027418653109</v>
          </cell>
        </row>
        <row r="286">
          <cell r="F286" t="str">
            <v>X-65311</v>
          </cell>
          <cell r="G286" t="str">
            <v>HW078</v>
          </cell>
          <cell r="H286" t="str">
            <v>027418653116</v>
          </cell>
        </row>
        <row r="287">
          <cell r="F287" t="str">
            <v>X-65312</v>
          </cell>
          <cell r="G287" t="str">
            <v>HW058</v>
          </cell>
          <cell r="H287" t="str">
            <v>027418653123</v>
          </cell>
        </row>
        <row r="288">
          <cell r="F288" t="str">
            <v>X-65314</v>
          </cell>
          <cell r="G288" t="str">
            <v>HW101</v>
          </cell>
          <cell r="H288" t="str">
            <v>027418653147</v>
          </cell>
        </row>
        <row r="289">
          <cell r="F289" t="str">
            <v>X-65315</v>
          </cell>
          <cell r="G289" t="str">
            <v>HW151</v>
          </cell>
          <cell r="H289" t="str">
            <v>027418653154</v>
          </cell>
        </row>
        <row r="290">
          <cell r="F290" t="str">
            <v>X-65316</v>
          </cell>
          <cell r="G290" t="str">
            <v>HW051</v>
          </cell>
          <cell r="H290" t="str">
            <v>027418653161</v>
          </cell>
        </row>
        <row r="291">
          <cell r="F291" t="str">
            <v>X-65301</v>
          </cell>
          <cell r="G291" t="str">
            <v>HW162</v>
          </cell>
          <cell r="H291" t="str">
            <v>027418653017</v>
          </cell>
        </row>
        <row r="292">
          <cell r="F292" t="str">
            <v>X-65302</v>
          </cell>
          <cell r="G292" t="str">
            <v>HW132</v>
          </cell>
          <cell r="H292" t="str">
            <v>027418653024</v>
          </cell>
        </row>
        <row r="293">
          <cell r="F293" t="str">
            <v>X-65303</v>
          </cell>
          <cell r="G293" t="str">
            <v>HW102</v>
          </cell>
          <cell r="H293" t="str">
            <v>027418653031</v>
          </cell>
        </row>
        <row r="294">
          <cell r="F294" t="str">
            <v>X-65304</v>
          </cell>
          <cell r="G294" t="str">
            <v>HW082</v>
          </cell>
          <cell r="H294" t="str">
            <v>027418653048</v>
          </cell>
        </row>
        <row r="295">
          <cell r="F295" t="str">
            <v>X-65305</v>
          </cell>
          <cell r="G295" t="str">
            <v>HW052</v>
          </cell>
          <cell r="H295" t="str">
            <v>027418653055</v>
          </cell>
        </row>
        <row r="296">
          <cell r="F296" t="str">
            <v>X-65309</v>
          </cell>
          <cell r="G296" t="str">
            <v>HW128</v>
          </cell>
          <cell r="H296" t="str">
            <v>027418653093</v>
          </cell>
        </row>
        <row r="297">
          <cell r="F297" t="str">
            <v>X-65313</v>
          </cell>
          <cell r="G297" t="str">
            <v>HW038</v>
          </cell>
          <cell r="H297" t="str">
            <v>027418653130</v>
          </cell>
        </row>
        <row r="298">
          <cell r="F298" t="str">
            <v>X-67050</v>
          </cell>
          <cell r="G298" t="str">
            <v>OR10</v>
          </cell>
          <cell r="H298" t="str">
            <v>027418670502</v>
          </cell>
        </row>
        <row r="299">
          <cell r="F299" t="str">
            <v>X-65204</v>
          </cell>
          <cell r="G299" t="str">
            <v>CE163T</v>
          </cell>
          <cell r="H299" t="str">
            <v>027418652041</v>
          </cell>
        </row>
        <row r="300">
          <cell r="F300" t="str">
            <v>X-65215</v>
          </cell>
          <cell r="G300" t="str">
            <v>CEC163TW</v>
          </cell>
          <cell r="H300" t="str">
            <v>027418652157</v>
          </cell>
        </row>
        <row r="301">
          <cell r="F301" t="str">
            <v>X-67550</v>
          </cell>
          <cell r="G301" t="str">
            <v>CS051</v>
          </cell>
          <cell r="H301" t="str">
            <v>027418675507</v>
          </cell>
        </row>
        <row r="302">
          <cell r="F302" t="str">
            <v>X-67560</v>
          </cell>
          <cell r="G302" t="str">
            <v>CS051T</v>
          </cell>
          <cell r="H302" t="str">
            <v>027418675606</v>
          </cell>
        </row>
        <row r="303">
          <cell r="F303" t="str">
            <v>X-67570</v>
          </cell>
          <cell r="G303" t="str">
            <v>CS052SP</v>
          </cell>
          <cell r="H303" t="str">
            <v>027418675705</v>
          </cell>
        </row>
        <row r="304">
          <cell r="F304" t="str">
            <v>X-67585</v>
          </cell>
          <cell r="G304" t="str">
            <v>CS052T</v>
          </cell>
          <cell r="H304" t="str">
            <v>027418675859</v>
          </cell>
        </row>
        <row r="305">
          <cell r="F305" t="str">
            <v>X-67563</v>
          </cell>
          <cell r="G305" t="str">
            <v>CS058</v>
          </cell>
          <cell r="H305" t="str">
            <v>027418675637</v>
          </cell>
        </row>
        <row r="306">
          <cell r="F306" t="str">
            <v>X-67510</v>
          </cell>
          <cell r="G306" t="str">
            <v>CS072</v>
          </cell>
          <cell r="H306" t="str">
            <v>027418675101</v>
          </cell>
        </row>
        <row r="307">
          <cell r="F307" t="str">
            <v>X-67518</v>
          </cell>
          <cell r="G307" t="str">
            <v>CS072T</v>
          </cell>
          <cell r="H307" t="str">
            <v>027418675187</v>
          </cell>
        </row>
        <row r="308">
          <cell r="F308" t="str">
            <v>X-67564</v>
          </cell>
          <cell r="G308" t="str">
            <v>CS078</v>
          </cell>
          <cell r="H308" t="str">
            <v>027418675644</v>
          </cell>
        </row>
        <row r="309">
          <cell r="F309" t="str">
            <v>X-67515</v>
          </cell>
          <cell r="G309" t="str">
            <v>CS101</v>
          </cell>
          <cell r="H309" t="str">
            <v>027418675156</v>
          </cell>
        </row>
        <row r="310">
          <cell r="F310" t="str">
            <v>X-67523</v>
          </cell>
          <cell r="G310" t="str">
            <v>CS101T</v>
          </cell>
          <cell r="H310" t="str">
            <v>027418675231</v>
          </cell>
        </row>
        <row r="311">
          <cell r="F311" t="str">
            <v>X-67511</v>
          </cell>
          <cell r="G311" t="str">
            <v>CS102</v>
          </cell>
          <cell r="H311" t="str">
            <v>027418675118</v>
          </cell>
        </row>
        <row r="312">
          <cell r="F312" t="str">
            <v>X-67519</v>
          </cell>
          <cell r="G312" t="str">
            <v>CS102T</v>
          </cell>
          <cell r="H312" t="str">
            <v>027418675194</v>
          </cell>
        </row>
        <row r="313">
          <cell r="F313" t="str">
            <v>X-67557</v>
          </cell>
          <cell r="G313" t="str">
            <v>CS108</v>
          </cell>
          <cell r="H313" t="str">
            <v>027418675576</v>
          </cell>
        </row>
        <row r="314">
          <cell r="F314" t="str">
            <v>X-67512</v>
          </cell>
          <cell r="G314" t="str">
            <v>CS122</v>
          </cell>
          <cell r="H314" t="str">
            <v>027418675125</v>
          </cell>
        </row>
        <row r="315">
          <cell r="F315" t="str">
            <v>X-67520</v>
          </cell>
          <cell r="G315" t="str">
            <v>CS122T</v>
          </cell>
          <cell r="H315" t="str">
            <v>027418675200</v>
          </cell>
        </row>
        <row r="316">
          <cell r="F316" t="str">
            <v>X-67516</v>
          </cell>
          <cell r="G316" t="str">
            <v>CS151</v>
          </cell>
          <cell r="H316" t="str">
            <v>027418675163</v>
          </cell>
        </row>
        <row r="317">
          <cell r="F317" t="str">
            <v>X-67524</v>
          </cell>
          <cell r="G317" t="str">
            <v>CS151T</v>
          </cell>
          <cell r="H317" t="str">
            <v>027418675248</v>
          </cell>
        </row>
        <row r="318">
          <cell r="F318" t="str">
            <v>X-67513</v>
          </cell>
          <cell r="G318" t="str">
            <v>CS152</v>
          </cell>
          <cell r="H318" t="str">
            <v>027418675132</v>
          </cell>
        </row>
        <row r="319">
          <cell r="F319" t="str">
            <v>X-67521</v>
          </cell>
          <cell r="G319" t="str">
            <v>CS152T</v>
          </cell>
          <cell r="H319" t="str">
            <v>027418675217</v>
          </cell>
        </row>
        <row r="320">
          <cell r="F320" t="str">
            <v>X-67571</v>
          </cell>
          <cell r="G320" t="str">
            <v>CS158</v>
          </cell>
          <cell r="H320" t="str">
            <v>027418675712</v>
          </cell>
        </row>
        <row r="321">
          <cell r="F321" t="str">
            <v>X-67514</v>
          </cell>
          <cell r="G321" t="str">
            <v>CS202</v>
          </cell>
          <cell r="H321" t="str">
            <v>027418675149</v>
          </cell>
        </row>
        <row r="322">
          <cell r="F322" t="str">
            <v>X-67522</v>
          </cell>
          <cell r="G322" t="str">
            <v>CS202T</v>
          </cell>
          <cell r="H322" t="str">
            <v>027418675224</v>
          </cell>
        </row>
        <row r="323">
          <cell r="F323" t="str">
            <v>X-67517</v>
          </cell>
          <cell r="G323" t="str">
            <v>CS208</v>
          </cell>
          <cell r="H323" t="str">
            <v>027418675170</v>
          </cell>
        </row>
        <row r="324">
          <cell r="F324" t="str">
            <v>X-67540</v>
          </cell>
          <cell r="G324" t="str">
            <v>CSC072W</v>
          </cell>
          <cell r="H324" t="str">
            <v>027418675408</v>
          </cell>
        </row>
        <row r="325">
          <cell r="F325" t="str">
            <v>X-67508</v>
          </cell>
          <cell r="G325" t="str">
            <v>CSC101TW</v>
          </cell>
          <cell r="H325" t="str">
            <v>027418675088</v>
          </cell>
        </row>
        <row r="326">
          <cell r="F326" t="str">
            <v>X-67505</v>
          </cell>
          <cell r="G326" t="str">
            <v>CSC102TW</v>
          </cell>
          <cell r="H326" t="str">
            <v>027418675057</v>
          </cell>
        </row>
        <row r="327">
          <cell r="F327" t="str">
            <v>X-67541</v>
          </cell>
          <cell r="G327" t="str">
            <v>CSC102W</v>
          </cell>
          <cell r="H327" t="str">
            <v>027418675415</v>
          </cell>
        </row>
        <row r="328">
          <cell r="F328" t="str">
            <v>X-67542</v>
          </cell>
          <cell r="G328" t="str">
            <v>CSC122W</v>
          </cell>
          <cell r="H328" t="str">
            <v>027418675422</v>
          </cell>
        </row>
        <row r="329">
          <cell r="F329" t="str">
            <v>X-67509</v>
          </cell>
          <cell r="G329" t="str">
            <v>CSC151TW</v>
          </cell>
          <cell r="H329" t="str">
            <v>027418675095</v>
          </cell>
        </row>
        <row r="330">
          <cell r="F330" t="str">
            <v>X-67553</v>
          </cell>
          <cell r="G330" t="str">
            <v>CSC151W</v>
          </cell>
          <cell r="H330" t="str">
            <v>027418675538</v>
          </cell>
        </row>
        <row r="331">
          <cell r="F331" t="str">
            <v>X-67506</v>
          </cell>
          <cell r="G331" t="str">
            <v>CSC152TW</v>
          </cell>
          <cell r="H331" t="str">
            <v>027418675064</v>
          </cell>
        </row>
        <row r="332">
          <cell r="F332" t="str">
            <v>X-67543</v>
          </cell>
          <cell r="G332" t="str">
            <v>CSC152W</v>
          </cell>
          <cell r="H332" t="str">
            <v>027418675439</v>
          </cell>
        </row>
        <row r="333">
          <cell r="F333" t="str">
            <v>X-67507</v>
          </cell>
          <cell r="G333" t="str">
            <v>CSC202TW</v>
          </cell>
          <cell r="H333" t="str">
            <v>027418675071</v>
          </cell>
        </row>
        <row r="334">
          <cell r="F334" t="str">
            <v>X-67544</v>
          </cell>
          <cell r="G334" t="str">
            <v>CSC202W</v>
          </cell>
          <cell r="H334" t="str">
            <v>027418675446</v>
          </cell>
        </row>
        <row r="335">
          <cell r="F335" t="str">
            <v>X-67574</v>
          </cell>
          <cell r="G335" t="str">
            <v>CST308</v>
          </cell>
          <cell r="H335" t="str">
            <v>027418675743</v>
          </cell>
        </row>
        <row r="336">
          <cell r="F336" t="str">
            <v>X-68005</v>
          </cell>
          <cell r="G336" t="str">
            <v>CTC</v>
          </cell>
          <cell r="H336" t="str">
            <v>027418680051</v>
          </cell>
        </row>
        <row r="337">
          <cell r="F337" t="str">
            <v>X-65103</v>
          </cell>
          <cell r="G337" t="str">
            <v>CB103T</v>
          </cell>
          <cell r="H337" t="str">
            <v>027418651037</v>
          </cell>
        </row>
        <row r="338">
          <cell r="F338" t="str">
            <v>X-65104</v>
          </cell>
          <cell r="G338" t="str">
            <v>CB132T</v>
          </cell>
          <cell r="H338" t="str">
            <v>027418651044</v>
          </cell>
        </row>
        <row r="339">
          <cell r="F339" t="str">
            <v>X-65101</v>
          </cell>
          <cell r="G339" t="str">
            <v>CBC103TW</v>
          </cell>
          <cell r="H339" t="str">
            <v>027418651013</v>
          </cell>
        </row>
        <row r="340">
          <cell r="F340" t="str">
            <v>X-65105</v>
          </cell>
          <cell r="G340" t="str">
            <v>CBC132TW</v>
          </cell>
          <cell r="H340" t="str">
            <v>027418651051</v>
          </cell>
        </row>
        <row r="341">
          <cell r="F341" t="str">
            <v>X-67584</v>
          </cell>
          <cell r="G341" t="str">
            <v>CS052</v>
          </cell>
          <cell r="H341" t="str">
            <v>027418675842</v>
          </cell>
        </row>
        <row r="342">
          <cell r="F342" t="str">
            <v>X-67549</v>
          </cell>
          <cell r="G342" t="str">
            <v>CSC101W</v>
          </cell>
          <cell r="H342" t="str">
            <v>027418675491</v>
          </cell>
        </row>
        <row r="343">
          <cell r="F343" t="str">
            <v>X-67528</v>
          </cell>
          <cell r="G343" t="str">
            <v>CST302</v>
          </cell>
          <cell r="H343" t="str">
            <v>027418675286</v>
          </cell>
        </row>
        <row r="344">
          <cell r="F344" t="str">
            <v>X-67531</v>
          </cell>
          <cell r="G344" t="str">
            <v>CST302T</v>
          </cell>
          <cell r="H344" t="str">
            <v>027418675316</v>
          </cell>
        </row>
        <row r="345">
          <cell r="F345" t="str">
            <v>X-67534</v>
          </cell>
          <cell r="G345" t="str">
            <v>CST308T</v>
          </cell>
          <cell r="H345" t="str">
            <v>027418675347</v>
          </cell>
        </row>
        <row r="346">
          <cell r="F346" t="str">
            <v>X-67529</v>
          </cell>
          <cell r="G346" t="str">
            <v>CST402</v>
          </cell>
          <cell r="H346" t="str">
            <v>027418675293</v>
          </cell>
        </row>
        <row r="347">
          <cell r="F347" t="str">
            <v>X-67532</v>
          </cell>
          <cell r="G347" t="str">
            <v>CST402T</v>
          </cell>
          <cell r="H347" t="str">
            <v>027418675323</v>
          </cell>
        </row>
        <row r="348">
          <cell r="F348" t="str">
            <v>X-67530</v>
          </cell>
          <cell r="G348" t="str">
            <v>CST408</v>
          </cell>
          <cell r="H348" t="str">
            <v>027418675309</v>
          </cell>
        </row>
        <row r="349">
          <cell r="F349" t="str">
            <v>X-67533</v>
          </cell>
          <cell r="G349" t="str">
            <v>CST408T</v>
          </cell>
          <cell r="H349" t="str">
            <v>027418675330</v>
          </cell>
        </row>
        <row r="350">
          <cell r="F350" t="str">
            <v>X-67526</v>
          </cell>
          <cell r="G350" t="str">
            <v>CSTC302TW</v>
          </cell>
          <cell r="H350" t="str">
            <v>027418675262</v>
          </cell>
        </row>
        <row r="351">
          <cell r="F351" t="str">
            <v>X-67545</v>
          </cell>
          <cell r="G351" t="str">
            <v>CSTC302W</v>
          </cell>
          <cell r="H351" t="str">
            <v>027418675453</v>
          </cell>
        </row>
        <row r="352">
          <cell r="F352" t="str">
            <v>X-67527</v>
          </cell>
          <cell r="G352" t="str">
            <v>CSTC402TW</v>
          </cell>
          <cell r="H352" t="str">
            <v>027418675279</v>
          </cell>
        </row>
        <row r="353">
          <cell r="F353" t="str">
            <v>X-67546</v>
          </cell>
          <cell r="G353" t="str">
            <v>CSTC402W</v>
          </cell>
          <cell r="H353" t="str">
            <v>027418675460</v>
          </cell>
        </row>
        <row r="354">
          <cell r="F354" t="str">
            <v>X-EUH03B11T</v>
          </cell>
          <cell r="G354" t="str">
            <v>EUH03B11T</v>
          </cell>
          <cell r="H354" t="str">
            <v>781052024380</v>
          </cell>
        </row>
        <row r="355">
          <cell r="F355" t="str">
            <v>X-79241</v>
          </cell>
          <cell r="G355" t="str">
            <v>RBF101</v>
          </cell>
          <cell r="H355" t="str">
            <v>027418792419</v>
          </cell>
        </row>
        <row r="356">
          <cell r="F356" t="str">
            <v>X-10025</v>
          </cell>
          <cell r="G356" t="str">
            <v>UC051B</v>
          </cell>
          <cell r="H356" t="str">
            <v>027418100252</v>
          </cell>
        </row>
        <row r="357">
          <cell r="F357" t="str">
            <v>X-RFI840D21W</v>
          </cell>
          <cell r="G357" t="str">
            <v>RFI840D21W</v>
          </cell>
          <cell r="H357" t="str">
            <v>781052031364</v>
          </cell>
        </row>
        <row r="358">
          <cell r="F358" t="str">
            <v>X-RFI840D31W</v>
          </cell>
          <cell r="G358" t="str">
            <v>RFI840D31W</v>
          </cell>
          <cell r="H358" t="str">
            <v>781052029859</v>
          </cell>
        </row>
        <row r="359">
          <cell r="F359" t="str">
            <v>X-RFI848D31W</v>
          </cell>
          <cell r="G359" t="str">
            <v>RFI848D31W</v>
          </cell>
          <cell r="H359" t="str">
            <v>781052031388</v>
          </cell>
        </row>
        <row r="360">
          <cell r="F360" t="str">
            <v>X-RFP8DW</v>
          </cell>
          <cell r="G360" t="str">
            <v>RFP8DW</v>
          </cell>
          <cell r="H360" t="str">
            <v>781052006782</v>
          </cell>
        </row>
        <row r="361">
          <cell r="F361" t="str">
            <v>X-00311</v>
          </cell>
          <cell r="G361" t="str">
            <v>RM102</v>
          </cell>
          <cell r="H361" t="str">
            <v>027418003119</v>
          </cell>
        </row>
        <row r="362">
          <cell r="F362" t="str">
            <v>X-00310</v>
          </cell>
          <cell r="G362" t="str">
            <v>RM108</v>
          </cell>
          <cell r="H362" t="str">
            <v>027418003102</v>
          </cell>
        </row>
        <row r="363">
          <cell r="F363" t="str">
            <v>X-00308</v>
          </cell>
          <cell r="G363" t="str">
            <v>RM151</v>
          </cell>
          <cell r="H363" t="str">
            <v>027418003089</v>
          </cell>
        </row>
        <row r="364">
          <cell r="F364" t="str">
            <v>X-00323</v>
          </cell>
          <cell r="G364" t="str">
            <v>RM158</v>
          </cell>
          <cell r="H364" t="str">
            <v>027418003232</v>
          </cell>
        </row>
        <row r="365">
          <cell r="F365" t="str">
            <v>X-00307</v>
          </cell>
          <cell r="G365" t="str">
            <v>RM162</v>
          </cell>
          <cell r="H365" t="str">
            <v>027418003072</v>
          </cell>
        </row>
        <row r="366">
          <cell r="F366" t="str">
            <v>X-00313</v>
          </cell>
          <cell r="G366" t="str">
            <v>RM168</v>
          </cell>
          <cell r="H366" t="str">
            <v>027418003133</v>
          </cell>
        </row>
        <row r="367">
          <cell r="F367" t="str">
            <v>X-00306</v>
          </cell>
          <cell r="G367" t="str">
            <v>RM202</v>
          </cell>
          <cell r="H367" t="str">
            <v>027418003065</v>
          </cell>
        </row>
        <row r="368">
          <cell r="F368" t="str">
            <v>X-00309</v>
          </cell>
          <cell r="G368" t="str">
            <v>RM208</v>
          </cell>
          <cell r="H368" t="str">
            <v>027418003096</v>
          </cell>
        </row>
        <row r="369">
          <cell r="F369" t="str">
            <v>X-63315</v>
          </cell>
          <cell r="G369" t="str">
            <v>RMC151W</v>
          </cell>
          <cell r="H369" t="str">
            <v>027418633156</v>
          </cell>
        </row>
        <row r="370">
          <cell r="F370" t="str">
            <v>X-63314</v>
          </cell>
          <cell r="G370" t="str">
            <v>RMC162W</v>
          </cell>
          <cell r="H370" t="str">
            <v>027418633149</v>
          </cell>
        </row>
        <row r="371">
          <cell r="F371" t="str">
            <v>X-63313</v>
          </cell>
          <cell r="G371" t="str">
            <v>RMC202W</v>
          </cell>
          <cell r="H371" t="str">
            <v>027418633132</v>
          </cell>
        </row>
        <row r="372">
          <cell r="F372" t="str">
            <v>X-63316</v>
          </cell>
          <cell r="G372" t="str">
            <v>RMC208W</v>
          </cell>
          <cell r="H372" t="str">
            <v>027418633163</v>
          </cell>
        </row>
        <row r="373">
          <cell r="F373" t="str">
            <v>X-10032</v>
          </cell>
          <cell r="G373" t="str">
            <v>UC101B</v>
          </cell>
          <cell r="H373" t="str">
            <v>027418100320</v>
          </cell>
        </row>
        <row r="374">
          <cell r="F374" t="str">
            <v>X-10034</v>
          </cell>
          <cell r="G374" t="str">
            <v>UC101W</v>
          </cell>
          <cell r="H374" t="str">
            <v>027418100344</v>
          </cell>
        </row>
        <row r="375">
          <cell r="F375" t="str">
            <v>X-10039</v>
          </cell>
          <cell r="G375" t="str">
            <v>UC102W</v>
          </cell>
          <cell r="H375" t="str">
            <v>027418100399</v>
          </cell>
        </row>
        <row r="376">
          <cell r="F376" t="str">
            <v>X-66086</v>
          </cell>
          <cell r="G376" t="str">
            <v>UCAB</v>
          </cell>
          <cell r="H376" t="str">
            <v>027418660862</v>
          </cell>
        </row>
        <row r="377">
          <cell r="F377" t="str">
            <v>X-66076</v>
          </cell>
          <cell r="G377" t="str">
            <v>UCT1W</v>
          </cell>
          <cell r="H377" t="str">
            <v>027418660763</v>
          </cell>
        </row>
        <row r="378">
          <cell r="F378" t="str">
            <v>X-66077</v>
          </cell>
          <cell r="G378" t="str">
            <v>UCT2B</v>
          </cell>
          <cell r="H378" t="str">
            <v>027418660770</v>
          </cell>
        </row>
        <row r="379">
          <cell r="F379" t="str">
            <v>X-10051</v>
          </cell>
          <cell r="G379" t="str">
            <v>UCH183</v>
          </cell>
          <cell r="H379" t="str">
            <v>027418100511</v>
          </cell>
        </row>
        <row r="380">
          <cell r="F380" t="str">
            <v>X-10052</v>
          </cell>
          <cell r="G380" t="str">
            <v>UCH183T</v>
          </cell>
          <cell r="H380" t="str">
            <v>027418100528</v>
          </cell>
        </row>
        <row r="381">
          <cell r="F381" t="str">
            <v>X-CGWH4031G</v>
          </cell>
          <cell r="G381" t="str">
            <v>CGWH4031G</v>
          </cell>
          <cell r="H381" t="str">
            <v>027418102966</v>
          </cell>
        </row>
        <row r="382">
          <cell r="F382" t="str">
            <v>X-EUH03B31T</v>
          </cell>
          <cell r="G382" t="str">
            <v>EUH03B31T</v>
          </cell>
          <cell r="H382" t="str">
            <v>781052022997</v>
          </cell>
        </row>
        <row r="383">
          <cell r="F383" t="str">
            <v>X-EUH03B34CT</v>
          </cell>
          <cell r="G383" t="str">
            <v>EUH03B34CT</v>
          </cell>
          <cell r="H383" t="str">
            <v>781052023000</v>
          </cell>
        </row>
        <row r="384">
          <cell r="F384" t="str">
            <v>X-EUH03B73CT</v>
          </cell>
          <cell r="G384" t="str">
            <v>EUH03B73CT</v>
          </cell>
          <cell r="H384" t="str">
            <v>781052023031</v>
          </cell>
        </row>
        <row r="385">
          <cell r="F385" t="str">
            <v>X-EUH05B24CT</v>
          </cell>
          <cell r="G385" t="str">
            <v>EUH05B24CT</v>
          </cell>
          <cell r="H385" t="str">
            <v>781052023079</v>
          </cell>
        </row>
        <row r="386">
          <cell r="F386" t="str">
            <v>X-EUH08B24CT</v>
          </cell>
          <cell r="G386" t="str">
            <v>EUH08B24CT</v>
          </cell>
          <cell r="H386" t="str">
            <v>781052024120</v>
          </cell>
        </row>
        <row r="387">
          <cell r="F387" t="str">
            <v>X-EUH08B84CT</v>
          </cell>
          <cell r="G387" t="str">
            <v>EUH08B84CT</v>
          </cell>
          <cell r="H387" t="str">
            <v>781052023147</v>
          </cell>
        </row>
        <row r="388">
          <cell r="F388" t="str">
            <v>X-EUHWB</v>
          </cell>
          <cell r="G388" t="str">
            <v>EUHWB</v>
          </cell>
          <cell r="H388" t="str">
            <v>781052029927</v>
          </cell>
        </row>
        <row r="389">
          <cell r="F389">
            <v>500002183</v>
          </cell>
          <cell r="G389" t="str">
            <v>-</v>
          </cell>
          <cell r="H389">
            <v>781052151710</v>
          </cell>
        </row>
        <row r="390">
          <cell r="F390">
            <v>500002368</v>
          </cell>
          <cell r="G390" t="str">
            <v>-</v>
          </cell>
          <cell r="H390" t="str">
            <v>027418082121</v>
          </cell>
        </row>
        <row r="391">
          <cell r="F391">
            <v>500002369</v>
          </cell>
          <cell r="G391" t="str">
            <v>-</v>
          </cell>
          <cell r="H391" t="str">
            <v>027418082138</v>
          </cell>
        </row>
        <row r="392">
          <cell r="F392" t="str">
            <v>X-040004</v>
          </cell>
          <cell r="G392" t="str">
            <v>KNOB W/ LOW</v>
          </cell>
          <cell r="H392" t="str">
            <v>027418400048</v>
          </cell>
        </row>
        <row r="393">
          <cell r="F393" t="str">
            <v>X-040003</v>
          </cell>
          <cell r="G393" t="str">
            <v>KNOB W/ LOW</v>
          </cell>
          <cell r="H393" t="str">
            <v>027418400031</v>
          </cell>
        </row>
        <row r="394">
          <cell r="F394" t="str">
            <v>X-040079</v>
          </cell>
          <cell r="G394" t="str">
            <v>KNOB, CB STAT</v>
          </cell>
          <cell r="H394" t="str">
            <v>027418400796</v>
          </cell>
        </row>
        <row r="395">
          <cell r="F395" t="str">
            <v>X-040007</v>
          </cell>
          <cell r="G395" t="str">
            <v>KNOB, CB TIMER, WHT</v>
          </cell>
          <cell r="H395" t="str">
            <v>027418400079</v>
          </cell>
        </row>
        <row r="396">
          <cell r="F396" t="str">
            <v>X-06501</v>
          </cell>
          <cell r="G396" t="str">
            <v>2F350A</v>
          </cell>
          <cell r="H396" t="str">
            <v>027418065018</v>
          </cell>
        </row>
        <row r="397">
          <cell r="F397" t="str">
            <v>X-03358</v>
          </cell>
          <cell r="G397" t="str">
            <v>8F2500A</v>
          </cell>
          <cell r="H397" t="str">
            <v>027418033581</v>
          </cell>
        </row>
        <row r="398">
          <cell r="F398" t="str">
            <v>X-00322</v>
          </cell>
          <cell r="G398" t="str">
            <v>RM222</v>
          </cell>
          <cell r="H398" t="str">
            <v>027418003225</v>
          </cell>
        </row>
        <row r="399">
          <cell r="F399" t="str">
            <v>X-63113</v>
          </cell>
          <cell r="G399" t="str">
            <v>RMGW5</v>
          </cell>
          <cell r="H399" t="str">
            <v>027418631138</v>
          </cell>
        </row>
        <row r="400">
          <cell r="F400" t="str">
            <v>X-67065</v>
          </cell>
          <cell r="G400" t="str">
            <v>CTT1A</v>
          </cell>
          <cell r="H400" t="str">
            <v>027418670656</v>
          </cell>
        </row>
        <row r="401">
          <cell r="F401" t="str">
            <v>X-67067</v>
          </cell>
          <cell r="G401" t="str">
            <v>CTT1P</v>
          </cell>
          <cell r="H401" t="str">
            <v>027418670670</v>
          </cell>
        </row>
        <row r="402">
          <cell r="F402" t="str">
            <v>X-67063</v>
          </cell>
          <cell r="G402" t="str">
            <v>CTT1W</v>
          </cell>
          <cell r="H402" t="str">
            <v>027418670632</v>
          </cell>
        </row>
        <row r="403">
          <cell r="F403" t="str">
            <v>X-67071</v>
          </cell>
          <cell r="G403" t="str">
            <v>CTT1W-C</v>
          </cell>
          <cell r="H403" t="str">
            <v>027418670717</v>
          </cell>
        </row>
        <row r="404">
          <cell r="F404" t="str">
            <v>X-67068</v>
          </cell>
          <cell r="G404" t="str">
            <v>CTT2P</v>
          </cell>
          <cell r="H404" t="str">
            <v>027418670687</v>
          </cell>
        </row>
        <row r="405">
          <cell r="F405" t="str">
            <v>X-67064</v>
          </cell>
          <cell r="G405" t="str">
            <v>CTT2W</v>
          </cell>
          <cell r="H405" t="str">
            <v>027418670649</v>
          </cell>
        </row>
        <row r="406">
          <cell r="F406" t="str">
            <v>X-67072</v>
          </cell>
          <cell r="G406" t="str">
            <v>CTT2W-C</v>
          </cell>
          <cell r="H406" t="str">
            <v>027418670724</v>
          </cell>
        </row>
        <row r="407">
          <cell r="F407" t="str">
            <v>X-67066</v>
          </cell>
          <cell r="G407" t="str">
            <v>CTT2A</v>
          </cell>
          <cell r="H407" t="str">
            <v>027418670663</v>
          </cell>
        </row>
        <row r="408">
          <cell r="F408" t="str">
            <v>X-TS321W</v>
          </cell>
          <cell r="G408" t="str">
            <v>TS321W</v>
          </cell>
          <cell r="H408" t="str">
            <v>781052042377</v>
          </cell>
        </row>
        <row r="409">
          <cell r="F409" t="str">
            <v>X-DTK-DP</v>
          </cell>
          <cell r="G409" t="str">
            <v>DTK-DP</v>
          </cell>
          <cell r="H409" t="str">
            <v>781052032323</v>
          </cell>
        </row>
        <row r="410">
          <cell r="F410" t="str">
            <v>X-DTK-SP</v>
          </cell>
          <cell r="G410" t="str">
            <v>DTK-SP</v>
          </cell>
          <cell r="H410" t="str">
            <v>781052032330</v>
          </cell>
        </row>
        <row r="411">
          <cell r="F411" t="str">
            <v>X-13170</v>
          </cell>
          <cell r="G411" t="str">
            <v>EBKNW</v>
          </cell>
          <cell r="H411" t="str">
            <v>027418131706</v>
          </cell>
        </row>
        <row r="412">
          <cell r="F412" t="str">
            <v>X-14910</v>
          </cell>
          <cell r="G412" t="str">
            <v>BTF1A</v>
          </cell>
          <cell r="H412" t="str">
            <v>027418149107</v>
          </cell>
        </row>
        <row r="413">
          <cell r="F413" t="str">
            <v>X-14920</v>
          </cell>
          <cell r="G413" t="str">
            <v>BTF2A</v>
          </cell>
          <cell r="H413" t="str">
            <v>027418149206</v>
          </cell>
        </row>
        <row r="414">
          <cell r="F414" t="str">
            <v>X-08732</v>
          </cell>
          <cell r="G414" t="str">
            <v>BTF1W</v>
          </cell>
          <cell r="H414" t="str">
            <v>027418087324</v>
          </cell>
        </row>
        <row r="415">
          <cell r="F415" t="str">
            <v>X-08734</v>
          </cell>
          <cell r="G415" t="str">
            <v>BTF2W</v>
          </cell>
          <cell r="H415" t="str">
            <v>027418087348</v>
          </cell>
        </row>
        <row r="416">
          <cell r="F416" t="str">
            <v>X-14915</v>
          </cell>
          <cell r="G416" t="str">
            <v>BTF1W</v>
          </cell>
          <cell r="H416" t="str">
            <v>027418149152</v>
          </cell>
        </row>
        <row r="417">
          <cell r="F417" t="str">
            <v>X-14925</v>
          </cell>
          <cell r="G417" t="str">
            <v>BTF2W</v>
          </cell>
          <cell r="H417" t="str">
            <v>027418149251</v>
          </cell>
        </row>
        <row r="418">
          <cell r="F418" t="str">
            <v>X-72832</v>
          </cell>
          <cell r="G418" t="str">
            <v>T521-A</v>
          </cell>
          <cell r="H418" t="str">
            <v>027418728326</v>
          </cell>
        </row>
        <row r="419">
          <cell r="F419" t="str">
            <v>X-63123</v>
          </cell>
          <cell r="G419" t="str">
            <v>RMT2W</v>
          </cell>
          <cell r="H419" t="str">
            <v>027418631237</v>
          </cell>
        </row>
        <row r="420">
          <cell r="F420" t="str">
            <v>X-63124</v>
          </cell>
          <cell r="G420" t="str">
            <v>RMT2A</v>
          </cell>
          <cell r="H420" t="str">
            <v>027418631244</v>
          </cell>
        </row>
        <row r="421">
          <cell r="F421" t="str">
            <v>X-08301</v>
          </cell>
          <cell r="G421" t="str">
            <v>T522-W</v>
          </cell>
          <cell r="H421" t="str">
            <v>027418083012</v>
          </cell>
        </row>
        <row r="422">
          <cell r="F422" t="str">
            <v>X-08300</v>
          </cell>
          <cell r="G422" t="str">
            <v>T521-W</v>
          </cell>
          <cell r="H422" t="str">
            <v>027418083005</v>
          </cell>
        </row>
        <row r="423">
          <cell r="F423" t="str">
            <v>X-08401</v>
          </cell>
          <cell r="G423" t="str">
            <v>T522-A</v>
          </cell>
          <cell r="H423" t="str">
            <v>027418084019</v>
          </cell>
        </row>
        <row r="424">
          <cell r="F424" t="str">
            <v>X-TD322W</v>
          </cell>
          <cell r="G424" t="str">
            <v>TD322W</v>
          </cell>
          <cell r="H424" t="str">
            <v>781052042360</v>
          </cell>
        </row>
        <row r="425">
          <cell r="F425" t="str">
            <v>X-08202</v>
          </cell>
          <cell r="G425" t="str">
            <v>TEN362DW</v>
          </cell>
          <cell r="H425" t="str">
            <v>027418082022</v>
          </cell>
        </row>
        <row r="426">
          <cell r="F426" t="str">
            <v>X-08204</v>
          </cell>
          <cell r="G426" t="str">
            <v>TEP362DW</v>
          </cell>
          <cell r="H426" t="str">
            <v>027418082046</v>
          </cell>
        </row>
        <row r="427">
          <cell r="F427" t="str">
            <v>X-08205</v>
          </cell>
          <cell r="G427" t="str">
            <v>TEP402DW</v>
          </cell>
          <cell r="H427" t="str">
            <v>027418082053</v>
          </cell>
        </row>
        <row r="428">
          <cell r="F428" t="str">
            <v>X-08162</v>
          </cell>
          <cell r="G428" t="str">
            <v>TH114A-240D-B</v>
          </cell>
          <cell r="H428" t="str">
            <v>027418081629</v>
          </cell>
        </row>
        <row r="429">
          <cell r="F429" t="str">
            <v>X-08165</v>
          </cell>
          <cell r="G429" t="str">
            <v>TH115-A-240D-B</v>
          </cell>
          <cell r="H429" t="str">
            <v>027418081650</v>
          </cell>
        </row>
        <row r="430">
          <cell r="F430" t="str">
            <v>X-72838</v>
          </cell>
          <cell r="G430" t="str">
            <v>TH401</v>
          </cell>
          <cell r="H430" t="str">
            <v>027418728388</v>
          </cell>
        </row>
        <row r="431">
          <cell r="F431" t="str">
            <v>X-66075</v>
          </cell>
          <cell r="G431" t="str">
            <v>UCT1B</v>
          </cell>
          <cell r="H431" t="str">
            <v>027418660756</v>
          </cell>
        </row>
        <row r="432">
          <cell r="F432" t="str">
            <v>X-66051</v>
          </cell>
          <cell r="G432" t="str">
            <v>UCHT</v>
          </cell>
          <cell r="H432" t="str">
            <v>027418660510</v>
          </cell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44F0A7E-999F-42A6-8C28-A3E4E3345370}" name="Table1" displayName="Table1" ref="A2:F162" headerRowCount="0" totalsRowShown="0" headerRowDxfId="15" headerRowBorderDxfId="14" tableBorderDxfId="13" totalsRowBorderDxfId="12">
  <tableColumns count="6">
    <tableColumn id="1" xr3:uid="{B9E7267C-4A4D-418B-B9AF-6C8DF9C234BD}" name="Ordering Number" headerRowDxfId="11" dataDxfId="10"/>
    <tableColumn id="2" xr3:uid="{24282819-1B13-4275-ACCE-8F4EBBBEF08F}" name="Model Number" headerRowDxfId="9" dataDxfId="8"/>
    <tableColumn id="3" xr3:uid="{21E90479-D8D7-4DC8-BB76-8E30DE435E70}" name="Description" headerRowDxfId="7" dataDxfId="6"/>
    <tableColumn id="4" xr3:uid="{5CF151FD-D254-4412-98F3-38C23C8F578F}" name="UPC" headerRowDxfId="5" dataDxfId="4">
      <calculatedColumnFormula>VLOOKUP(Table1[[#This Row],[Ordering Number]],'[1]Master Commerical Pricing - USA'!$F$3:$H$433,3,FALSE)</calculatedColumnFormula>
    </tableColumn>
    <tableColumn id="5" xr3:uid="{4FFF3030-ED1B-4204-8A2A-509D487EB3B6}" name="MAP" headerRowDxfId="3" dataDxfId="2" headerRowCellStyle="Currency" dataCellStyle="Currency"/>
    <tableColumn id="6" xr3:uid="{D51DBE33-97B3-48DE-93B9-23A1AE528AC0}" name="MSRP" headerRowDxfId="1" dataDxfId="0" dataCellStyle="Currency"/>
  </tableColumns>
  <tableStyleInfo name="TableStyleMedium17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DDED6-D83C-4E99-9C9C-32D80D190DE1}">
  <dimension ref="A1:G162"/>
  <sheetViews>
    <sheetView showGridLines="0" tabSelected="1" zoomScaleNormal="100" workbookViewId="0">
      <selection activeCell="C63" sqref="C63"/>
    </sheetView>
  </sheetViews>
  <sheetFormatPr defaultRowHeight="15.75" x14ac:dyDescent="0.2"/>
  <cols>
    <col min="1" max="1" width="29.1640625" style="9" customWidth="1"/>
    <col min="2" max="2" width="23.1640625" style="10" bestFit="1" customWidth="1"/>
    <col min="3" max="3" width="70.1640625" style="17" bestFit="1" customWidth="1"/>
    <col min="4" max="4" width="22.83203125" style="11" customWidth="1"/>
    <col min="5" max="5" width="19" style="12" customWidth="1"/>
    <col min="6" max="6" width="19" style="13" customWidth="1"/>
    <col min="7" max="7" width="14.1640625" style="1" bestFit="1" customWidth="1"/>
    <col min="8" max="8" width="12.6640625" style="2" bestFit="1" customWidth="1"/>
    <col min="9" max="9" width="16.1640625" style="2" bestFit="1" customWidth="1"/>
    <col min="10" max="13" width="9.33203125" style="2"/>
    <col min="14" max="14" width="21.6640625" style="2" bestFit="1" customWidth="1"/>
    <col min="15" max="16384" width="9.33203125" style="2"/>
  </cols>
  <sheetData>
    <row r="1" spans="1:6" ht="34.5" customHeight="1" x14ac:dyDescent="0.2">
      <c r="A1" s="23" t="s">
        <v>219</v>
      </c>
      <c r="B1" s="24" t="s">
        <v>87</v>
      </c>
      <c r="C1" s="25" t="s">
        <v>220</v>
      </c>
      <c r="D1" s="26" t="s">
        <v>221</v>
      </c>
      <c r="E1" s="27" t="s">
        <v>82</v>
      </c>
      <c r="F1" s="28" t="s">
        <v>83</v>
      </c>
    </row>
    <row r="2" spans="1:6" ht="64.5" customHeight="1" x14ac:dyDescent="0.2">
      <c r="A2" s="3" t="s">
        <v>70</v>
      </c>
      <c r="B2" s="19"/>
      <c r="C2" s="15" t="s">
        <v>150</v>
      </c>
      <c r="D2" s="5">
        <f>VLOOKUP(Table1[[#This Row],[Ordering Number]],'[1]Master Commerical Pricing - USA'!$F$3:$H$433,3,FALSE)</f>
        <v>781052049406</v>
      </c>
      <c r="E2" s="6" t="s">
        <v>323</v>
      </c>
      <c r="F2" s="6">
        <v>509.99</v>
      </c>
    </row>
    <row r="3" spans="1:6" ht="64.5" customHeight="1" x14ac:dyDescent="0.2">
      <c r="A3" s="3" t="s">
        <v>72</v>
      </c>
      <c r="B3" s="19"/>
      <c r="C3" s="15" t="s">
        <v>222</v>
      </c>
      <c r="D3" s="5">
        <f>VLOOKUP(Table1[[#This Row],[Ordering Number]],'[1]Master Commerical Pricing - USA'!$F$3:$H$433,3,FALSE)</f>
        <v>781052104709</v>
      </c>
      <c r="E3" s="6" t="s">
        <v>323</v>
      </c>
      <c r="F3" s="6">
        <v>398.99</v>
      </c>
    </row>
    <row r="4" spans="1:6" ht="64.5" customHeight="1" x14ac:dyDescent="0.2">
      <c r="A4" s="3" t="s">
        <v>74</v>
      </c>
      <c r="B4" s="19"/>
      <c r="C4" s="15" t="s">
        <v>223</v>
      </c>
      <c r="D4" s="5">
        <f>VLOOKUP(Table1[[#This Row],[Ordering Number]],'[1]Master Commerical Pricing - USA'!$F$3:$H$433,3,FALSE)</f>
        <v>781052104686</v>
      </c>
      <c r="E4" s="6" t="s">
        <v>323</v>
      </c>
      <c r="F4" s="6">
        <v>692.99</v>
      </c>
    </row>
    <row r="5" spans="1:6" ht="64.5" customHeight="1" x14ac:dyDescent="0.2">
      <c r="A5" s="3" t="s">
        <v>47</v>
      </c>
      <c r="B5" s="19" t="s">
        <v>127</v>
      </c>
      <c r="C5" s="15" t="s">
        <v>224</v>
      </c>
      <c r="D5" s="5">
        <f>VLOOKUP(Table1[[#This Row],[Ordering Number]],'[1]Master Commerical Pricing - USA'!$F$3:$H$433,3,FALSE)</f>
        <v>781052115118</v>
      </c>
      <c r="E5" s="6" t="s">
        <v>323</v>
      </c>
      <c r="F5" s="6">
        <v>745.99</v>
      </c>
    </row>
    <row r="6" spans="1:6" ht="64.5" customHeight="1" x14ac:dyDescent="0.2">
      <c r="A6" s="3" t="s">
        <v>48</v>
      </c>
      <c r="B6" s="19" t="s">
        <v>128</v>
      </c>
      <c r="C6" s="15" t="s">
        <v>225</v>
      </c>
      <c r="D6" s="5">
        <f>VLOOKUP(Table1[[#This Row],[Ordering Number]],'[1]Master Commerical Pricing - USA'!$F$3:$H$433,3,FALSE)</f>
        <v>781052115125</v>
      </c>
      <c r="E6" s="6" t="s">
        <v>323</v>
      </c>
      <c r="F6" s="6">
        <v>745.99</v>
      </c>
    </row>
    <row r="7" spans="1:6" ht="64.5" customHeight="1" x14ac:dyDescent="0.2">
      <c r="A7" s="3" t="s">
        <v>49</v>
      </c>
      <c r="B7" s="19" t="s">
        <v>129</v>
      </c>
      <c r="C7" s="15" t="s">
        <v>226</v>
      </c>
      <c r="D7" s="5">
        <f>VLOOKUP(Table1[[#This Row],[Ordering Number]],'[1]Master Commerical Pricing - USA'!$F$3:$H$433,3,FALSE)</f>
        <v>781052110816</v>
      </c>
      <c r="E7" s="6" t="s">
        <v>323</v>
      </c>
      <c r="F7" s="6">
        <v>944.99</v>
      </c>
    </row>
    <row r="8" spans="1:6" ht="64.5" customHeight="1" x14ac:dyDescent="0.2">
      <c r="A8" s="3" t="s">
        <v>50</v>
      </c>
      <c r="B8" s="19" t="s">
        <v>130</v>
      </c>
      <c r="C8" s="15" t="s">
        <v>227</v>
      </c>
      <c r="D8" s="5">
        <f>VLOOKUP(Table1[[#This Row],[Ordering Number]],'[1]Master Commerical Pricing - USA'!$F$3:$H$433,3,FALSE)</f>
        <v>781052110823</v>
      </c>
      <c r="E8" s="6" t="s">
        <v>323</v>
      </c>
      <c r="F8" s="6">
        <v>944.99</v>
      </c>
    </row>
    <row r="9" spans="1:6" ht="64.5" customHeight="1" x14ac:dyDescent="0.2">
      <c r="A9" s="3" t="s">
        <v>51</v>
      </c>
      <c r="B9" s="19" t="s">
        <v>131</v>
      </c>
      <c r="C9" s="15" t="s">
        <v>228</v>
      </c>
      <c r="D9" s="5">
        <f>VLOOKUP(Table1[[#This Row],[Ordering Number]],'[1]Master Commerical Pricing - USA'!$F$3:$H$433,3,FALSE)</f>
        <v>781052117907</v>
      </c>
      <c r="E9" s="6" t="s">
        <v>323</v>
      </c>
      <c r="F9" s="6">
        <v>1102.99</v>
      </c>
    </row>
    <row r="10" spans="1:6" ht="64.5" customHeight="1" x14ac:dyDescent="0.2">
      <c r="A10" s="3" t="s">
        <v>52</v>
      </c>
      <c r="B10" s="19" t="s">
        <v>132</v>
      </c>
      <c r="C10" s="15" t="s">
        <v>229</v>
      </c>
      <c r="D10" s="5">
        <f>VLOOKUP(Table1[[#This Row],[Ordering Number]],'[1]Master Commerical Pricing - USA'!$F$3:$H$433,3,FALSE)</f>
        <v>781052110847</v>
      </c>
      <c r="E10" s="6" t="s">
        <v>323</v>
      </c>
      <c r="F10" s="6">
        <v>1102.99</v>
      </c>
    </row>
    <row r="11" spans="1:6" ht="64.5" customHeight="1" x14ac:dyDescent="0.2">
      <c r="A11" s="3">
        <v>500001756</v>
      </c>
      <c r="B11" s="19" t="s">
        <v>134</v>
      </c>
      <c r="C11" s="15" t="s">
        <v>230</v>
      </c>
      <c r="D11" s="5">
        <f>VLOOKUP(Table1[[#This Row],[Ordering Number]],'[1]Master Commerical Pricing - USA'!$F$3:$H$433,3,FALSE)</f>
        <v>781052131217</v>
      </c>
      <c r="E11" s="6" t="s">
        <v>323</v>
      </c>
      <c r="F11" s="6">
        <v>1364.99</v>
      </c>
    </row>
    <row r="12" spans="1:6" ht="64.5" customHeight="1" x14ac:dyDescent="0.2">
      <c r="A12" s="3">
        <v>500001757</v>
      </c>
      <c r="B12" s="19" t="s">
        <v>133</v>
      </c>
      <c r="C12" s="15" t="s">
        <v>231</v>
      </c>
      <c r="D12" s="5">
        <f>VLOOKUP(Table1[[#This Row],[Ordering Number]],'[1]Master Commerical Pricing - USA'!$F$3:$H$433,3,FALSE)</f>
        <v>781052131224</v>
      </c>
      <c r="E12" s="6" t="s">
        <v>323</v>
      </c>
      <c r="F12" s="6">
        <v>1364.99</v>
      </c>
    </row>
    <row r="13" spans="1:6" ht="64.5" customHeight="1" x14ac:dyDescent="0.2">
      <c r="A13" s="3" t="s">
        <v>151</v>
      </c>
      <c r="B13" s="19" t="e">
        <v>#N/A</v>
      </c>
      <c r="C13" s="15" t="s">
        <v>152</v>
      </c>
      <c r="D13" s="5">
        <f>VLOOKUP(Table1[[#This Row],[Ordering Number]],'[1]Master Commerical Pricing - USA'!$F$3:$H$433,3,FALSE)</f>
        <v>781052045781</v>
      </c>
      <c r="E13" s="6" t="s">
        <v>323</v>
      </c>
      <c r="F13" s="6">
        <v>1154.99</v>
      </c>
    </row>
    <row r="14" spans="1:6" ht="64.5" customHeight="1" x14ac:dyDescent="0.2">
      <c r="A14" s="3" t="s">
        <v>30</v>
      </c>
      <c r="B14" s="19" t="s">
        <v>124</v>
      </c>
      <c r="C14" s="15" t="s">
        <v>84</v>
      </c>
      <c r="D14" s="5">
        <f>VLOOKUP(Table1[[#This Row],[Ordering Number]],'[1]Master Commerical Pricing - USA'!$F$3:$H$433,3,FALSE)</f>
        <v>781052045804</v>
      </c>
      <c r="E14" s="6">
        <v>1396.99</v>
      </c>
      <c r="F14" s="6">
        <v>1396.99</v>
      </c>
    </row>
    <row r="15" spans="1:6" ht="64.5" customHeight="1" x14ac:dyDescent="0.2">
      <c r="A15" s="3" t="s">
        <v>31</v>
      </c>
      <c r="B15" s="19" t="s">
        <v>125</v>
      </c>
      <c r="C15" s="15" t="s">
        <v>85</v>
      </c>
      <c r="D15" s="5">
        <f>VLOOKUP(Table1[[#This Row],[Ordering Number]],'[1]Master Commerical Pricing - USA'!$F$3:$H$433,3,FALSE)</f>
        <v>781052045798</v>
      </c>
      <c r="E15" s="6" t="s">
        <v>323</v>
      </c>
      <c r="F15" s="6">
        <v>1301.99</v>
      </c>
    </row>
    <row r="16" spans="1:6" ht="64.5" customHeight="1" x14ac:dyDescent="0.2">
      <c r="A16" s="3" t="s">
        <v>32</v>
      </c>
      <c r="B16" s="19" t="s">
        <v>126</v>
      </c>
      <c r="C16" s="15" t="s">
        <v>86</v>
      </c>
      <c r="D16" s="5">
        <f>VLOOKUP(Table1[[#This Row],[Ordering Number]],'[1]Master Commerical Pricing - USA'!$F$3:$H$433,3,FALSE)</f>
        <v>781052052390</v>
      </c>
      <c r="E16" s="6" t="s">
        <v>323</v>
      </c>
      <c r="F16" s="6">
        <v>1690.99</v>
      </c>
    </row>
    <row r="17" spans="1:6" ht="64.5" customHeight="1" x14ac:dyDescent="0.2">
      <c r="A17" s="3" t="s">
        <v>24</v>
      </c>
      <c r="B17" s="19" t="s">
        <v>114</v>
      </c>
      <c r="C17" s="22" t="s">
        <v>324</v>
      </c>
      <c r="D17" s="5">
        <f>VLOOKUP(Table1[[#This Row],[Ordering Number]],'[1]Master Commerical Pricing - USA'!$F$3:$H$433,3,FALSE)</f>
        <v>781052120655</v>
      </c>
      <c r="E17" s="6">
        <v>1429.99</v>
      </c>
      <c r="F17" s="6">
        <v>1429.99</v>
      </c>
    </row>
    <row r="18" spans="1:6" ht="64.5" customHeight="1" x14ac:dyDescent="0.2">
      <c r="A18" s="3" t="s">
        <v>25</v>
      </c>
      <c r="B18" s="19" t="s">
        <v>115</v>
      </c>
      <c r="C18" s="22" t="s">
        <v>325</v>
      </c>
      <c r="D18" s="5">
        <f>VLOOKUP(Table1[[#This Row],[Ordering Number]],'[1]Master Commerical Pricing - USA'!$F$3:$H$433,3,FALSE)</f>
        <v>781052129832</v>
      </c>
      <c r="E18" s="6">
        <v>1429.99</v>
      </c>
      <c r="F18" s="6">
        <v>1429.99</v>
      </c>
    </row>
    <row r="19" spans="1:6" ht="64.5" customHeight="1" x14ac:dyDescent="0.2">
      <c r="A19" s="3">
        <v>500002388</v>
      </c>
      <c r="B19" s="19" t="s">
        <v>116</v>
      </c>
      <c r="C19" s="22" t="s">
        <v>326</v>
      </c>
      <c r="D19" s="5">
        <f>VLOOKUP(Table1[[#This Row],[Ordering Number]],'[1]Master Commerical Pricing - USA'!$F$3:$H$433,3,FALSE)</f>
        <v>781052152120</v>
      </c>
      <c r="E19" s="6">
        <v>2059.9899999999998</v>
      </c>
      <c r="F19" s="6">
        <v>2059.9899999999998</v>
      </c>
    </row>
    <row r="20" spans="1:6" ht="64.5" customHeight="1" x14ac:dyDescent="0.2">
      <c r="A20" s="3">
        <v>500002389</v>
      </c>
      <c r="B20" s="19" t="s">
        <v>118</v>
      </c>
      <c r="C20" s="22" t="s">
        <v>327</v>
      </c>
      <c r="D20" s="5">
        <f>VLOOKUP(Table1[[#This Row],[Ordering Number]],'[1]Master Commerical Pricing - USA'!$F$3:$H$433,3,FALSE)</f>
        <v>781052152137</v>
      </c>
      <c r="E20" s="6">
        <v>2059.9899999999998</v>
      </c>
      <c r="F20" s="6">
        <v>2059.9899999999998</v>
      </c>
    </row>
    <row r="21" spans="1:6" ht="64.5" customHeight="1" x14ac:dyDescent="0.2">
      <c r="A21" s="3">
        <v>500002398</v>
      </c>
      <c r="B21" s="19" t="s">
        <v>122</v>
      </c>
      <c r="C21" s="22" t="s">
        <v>328</v>
      </c>
      <c r="D21" s="5">
        <f>VLOOKUP(Table1[[#This Row],[Ordering Number]],'[1]Master Commerical Pricing - USA'!$F$3:$H$433,3,FALSE)</f>
        <v>781052152168</v>
      </c>
      <c r="E21" s="6">
        <v>2559.9899999999998</v>
      </c>
      <c r="F21" s="6">
        <v>2559.9899999999998</v>
      </c>
    </row>
    <row r="22" spans="1:6" ht="64.5" customHeight="1" x14ac:dyDescent="0.2">
      <c r="A22" s="3">
        <v>500002399</v>
      </c>
      <c r="B22" s="19" t="s">
        <v>123</v>
      </c>
      <c r="C22" s="22" t="s">
        <v>329</v>
      </c>
      <c r="D22" s="5">
        <f>VLOOKUP(Table1[[#This Row],[Ordering Number]],'[1]Master Commerical Pricing - USA'!$F$3:$H$433,3,FALSE)</f>
        <v>781052152175</v>
      </c>
      <c r="E22" s="6">
        <v>2559.9899999999998</v>
      </c>
      <c r="F22" s="6">
        <v>2559.9899999999998</v>
      </c>
    </row>
    <row r="23" spans="1:6" ht="64.5" customHeight="1" x14ac:dyDescent="0.2">
      <c r="A23" s="3">
        <v>500002400</v>
      </c>
      <c r="B23" s="19" t="s">
        <v>121</v>
      </c>
      <c r="C23" s="22" t="s">
        <v>330</v>
      </c>
      <c r="D23" s="5">
        <f>VLOOKUP(Table1[[#This Row],[Ordering Number]],'[1]Master Commerical Pricing - USA'!$F$3:$H$433,3,FALSE)</f>
        <v>781052152144</v>
      </c>
      <c r="E23" s="6">
        <v>2519.9899999999998</v>
      </c>
      <c r="F23" s="6">
        <v>2519.9899999999998</v>
      </c>
    </row>
    <row r="24" spans="1:6" ht="64.5" customHeight="1" x14ac:dyDescent="0.2">
      <c r="A24" s="3">
        <v>500002401</v>
      </c>
      <c r="B24" s="19" t="s">
        <v>119</v>
      </c>
      <c r="C24" s="22" t="s">
        <v>331</v>
      </c>
      <c r="D24" s="5">
        <f>VLOOKUP(Table1[[#This Row],[Ordering Number]],'[1]Master Commerical Pricing - USA'!$F$3:$H$433,3,FALSE)</f>
        <v>781052152151</v>
      </c>
      <c r="E24" s="6">
        <v>2519.9899999999998</v>
      </c>
      <c r="F24" s="6">
        <v>2519.9899999999998</v>
      </c>
    </row>
    <row r="25" spans="1:6" ht="64.5" customHeight="1" x14ac:dyDescent="0.2">
      <c r="A25" s="3">
        <v>500002410</v>
      </c>
      <c r="B25" s="19" t="s">
        <v>117</v>
      </c>
      <c r="C25" s="22" t="s">
        <v>332</v>
      </c>
      <c r="D25" s="5">
        <f>VLOOKUP(Table1[[#This Row],[Ordering Number]],'[1]Master Commerical Pricing - USA'!$F$3:$H$433,3,FALSE)</f>
        <v>781052152182</v>
      </c>
      <c r="E25" s="6">
        <v>2889.99</v>
      </c>
      <c r="F25" s="6">
        <v>2889.99</v>
      </c>
    </row>
    <row r="26" spans="1:6" ht="64.5" customHeight="1" x14ac:dyDescent="0.2">
      <c r="A26" s="3">
        <v>500002411</v>
      </c>
      <c r="B26" s="19" t="s">
        <v>120</v>
      </c>
      <c r="C26" s="22" t="s">
        <v>333</v>
      </c>
      <c r="D26" s="5">
        <f>VLOOKUP(Table1[[#This Row],[Ordering Number]],'[1]Master Commerical Pricing - USA'!$F$3:$H$433,3,FALSE)</f>
        <v>781052152199</v>
      </c>
      <c r="E26" s="6">
        <v>2889.99</v>
      </c>
      <c r="F26" s="6">
        <v>2889.99</v>
      </c>
    </row>
    <row r="27" spans="1:6" s="21" customFormat="1" ht="76.5" customHeight="1" x14ac:dyDescent="0.2">
      <c r="A27" s="3">
        <v>500005127</v>
      </c>
      <c r="B27" s="19" t="s">
        <v>336</v>
      </c>
      <c r="C27" s="22" t="s">
        <v>337</v>
      </c>
      <c r="D27" s="20">
        <v>781052157125</v>
      </c>
      <c r="E27" s="6">
        <v>1429.99</v>
      </c>
      <c r="F27" s="6">
        <v>1429.99</v>
      </c>
    </row>
    <row r="28" spans="1:6" s="21" customFormat="1" ht="76.5" customHeight="1" x14ac:dyDescent="0.2">
      <c r="A28" s="3">
        <v>500005128</v>
      </c>
      <c r="B28" s="19" t="s">
        <v>338</v>
      </c>
      <c r="C28" s="22" t="s">
        <v>339</v>
      </c>
      <c r="D28" s="20">
        <v>781052157132</v>
      </c>
      <c r="E28" s="6">
        <v>1429.99</v>
      </c>
      <c r="F28" s="6">
        <v>1429.99</v>
      </c>
    </row>
    <row r="29" spans="1:6" s="21" customFormat="1" ht="76.5" customHeight="1" x14ac:dyDescent="0.2">
      <c r="A29" s="3">
        <v>500005130</v>
      </c>
      <c r="B29" s="19" t="s">
        <v>340</v>
      </c>
      <c r="C29" s="22" t="s">
        <v>341</v>
      </c>
      <c r="D29" s="20">
        <v>781052157156</v>
      </c>
      <c r="E29" s="6">
        <v>2059.9899999999998</v>
      </c>
      <c r="F29" s="6">
        <v>2059.9899999999998</v>
      </c>
    </row>
    <row r="30" spans="1:6" s="21" customFormat="1" ht="76.5" customHeight="1" x14ac:dyDescent="0.2">
      <c r="A30" s="3">
        <v>500005131</v>
      </c>
      <c r="B30" s="19" t="s">
        <v>342</v>
      </c>
      <c r="C30" s="22" t="s">
        <v>343</v>
      </c>
      <c r="D30" s="20">
        <v>781052157163</v>
      </c>
      <c r="E30" s="6">
        <v>2059.9899999999998</v>
      </c>
      <c r="F30" s="6">
        <v>2059.9899999999998</v>
      </c>
    </row>
    <row r="31" spans="1:6" s="21" customFormat="1" ht="76.5" customHeight="1" x14ac:dyDescent="0.2">
      <c r="A31" s="3">
        <v>500005133</v>
      </c>
      <c r="B31" s="19" t="s">
        <v>344</v>
      </c>
      <c r="C31" s="22" t="s">
        <v>345</v>
      </c>
      <c r="D31" s="20">
        <v>781052157187</v>
      </c>
      <c r="E31" s="6">
        <v>2559.9899999999998</v>
      </c>
      <c r="F31" s="6">
        <v>2559.9899999999998</v>
      </c>
    </row>
    <row r="32" spans="1:6" s="21" customFormat="1" ht="76.5" customHeight="1" x14ac:dyDescent="0.2">
      <c r="A32" s="3">
        <v>500005134</v>
      </c>
      <c r="B32" s="19" t="s">
        <v>346</v>
      </c>
      <c r="C32" s="22" t="s">
        <v>347</v>
      </c>
      <c r="D32" s="20">
        <v>781052157194</v>
      </c>
      <c r="E32" s="6">
        <v>2559.9899999999998</v>
      </c>
      <c r="F32" s="6">
        <v>2559.9899999999998</v>
      </c>
    </row>
    <row r="33" spans="1:6" s="21" customFormat="1" ht="76.5" customHeight="1" x14ac:dyDescent="0.2">
      <c r="A33" s="3">
        <v>500005135</v>
      </c>
      <c r="B33" s="19" t="s">
        <v>348</v>
      </c>
      <c r="C33" s="22" t="s">
        <v>349</v>
      </c>
      <c r="D33" s="20">
        <v>781052157200</v>
      </c>
      <c r="E33" s="6">
        <v>2519.9899999999998</v>
      </c>
      <c r="F33" s="6">
        <v>2519.9899999999998</v>
      </c>
    </row>
    <row r="34" spans="1:6" s="21" customFormat="1" ht="76.5" customHeight="1" x14ac:dyDescent="0.2">
      <c r="A34" s="3">
        <v>500005136</v>
      </c>
      <c r="B34" s="19" t="s">
        <v>350</v>
      </c>
      <c r="C34" s="22" t="s">
        <v>351</v>
      </c>
      <c r="D34" s="20">
        <v>781052157217</v>
      </c>
      <c r="E34" s="6">
        <v>2519.9899999999998</v>
      </c>
      <c r="F34" s="6">
        <v>2519.9899999999998</v>
      </c>
    </row>
    <row r="35" spans="1:6" s="21" customFormat="1" ht="76.5" customHeight="1" x14ac:dyDescent="0.2">
      <c r="A35" s="3">
        <v>500005139</v>
      </c>
      <c r="B35" s="19" t="s">
        <v>352</v>
      </c>
      <c r="C35" s="22" t="s">
        <v>353</v>
      </c>
      <c r="D35" s="20">
        <v>781052157248</v>
      </c>
      <c r="E35" s="6">
        <v>2889.99</v>
      </c>
      <c r="F35" s="6">
        <v>2889.99</v>
      </c>
    </row>
    <row r="36" spans="1:6" s="21" customFormat="1" ht="76.5" customHeight="1" x14ac:dyDescent="0.2">
      <c r="A36" s="3">
        <v>500005140</v>
      </c>
      <c r="B36" s="19" t="s">
        <v>354</v>
      </c>
      <c r="C36" s="22" t="s">
        <v>355</v>
      </c>
      <c r="D36" s="20">
        <v>781052157255</v>
      </c>
      <c r="E36" s="6">
        <v>2889.99</v>
      </c>
      <c r="F36" s="6">
        <v>2889.99</v>
      </c>
    </row>
    <row r="37" spans="1:6" ht="64.5" customHeight="1" x14ac:dyDescent="0.2">
      <c r="A37" s="3">
        <v>500003049</v>
      </c>
      <c r="B37" s="4" t="s">
        <v>95</v>
      </c>
      <c r="C37" s="15" t="s">
        <v>232</v>
      </c>
      <c r="D37" s="5">
        <f>VLOOKUP(Table1[[#This Row],[Ordering Number]],'[1]Master Commerical Pricing - USA'!$F$3:$H$433,3,FALSE)</f>
        <v>781052152939</v>
      </c>
      <c r="E37" s="6">
        <v>6299.99</v>
      </c>
      <c r="F37" s="6">
        <v>6299.99</v>
      </c>
    </row>
    <row r="38" spans="1:6" ht="64.5" customHeight="1" x14ac:dyDescent="0.2">
      <c r="A38" s="3">
        <v>500003050</v>
      </c>
      <c r="B38" s="4" t="s">
        <v>93</v>
      </c>
      <c r="C38" s="15" t="s">
        <v>233</v>
      </c>
      <c r="D38" s="5">
        <f>VLOOKUP(Table1[[#This Row],[Ordering Number]],'[1]Master Commerical Pricing - USA'!$F$3:$H$433,3,FALSE)</f>
        <v>781052152915</v>
      </c>
      <c r="E38" s="6">
        <v>4514.99</v>
      </c>
      <c r="F38" s="6">
        <v>4514.99</v>
      </c>
    </row>
    <row r="39" spans="1:6" ht="64.5" customHeight="1" x14ac:dyDescent="0.2">
      <c r="A39" s="3">
        <v>500003051</v>
      </c>
      <c r="B39" s="4" t="s">
        <v>94</v>
      </c>
      <c r="C39" s="15" t="s">
        <v>234</v>
      </c>
      <c r="D39" s="5">
        <f>VLOOKUP(Table1[[#This Row],[Ordering Number]],'[1]Master Commerical Pricing - USA'!$F$3:$H$433,3,FALSE)</f>
        <v>781052152922</v>
      </c>
      <c r="E39" s="6">
        <v>5459.99</v>
      </c>
      <c r="F39" s="6">
        <v>5459.99</v>
      </c>
    </row>
    <row r="40" spans="1:6" ht="64.5" customHeight="1" x14ac:dyDescent="0.2">
      <c r="A40" s="3">
        <v>500003060</v>
      </c>
      <c r="B40" s="4" t="s">
        <v>96</v>
      </c>
      <c r="C40" s="15" t="s">
        <v>235</v>
      </c>
      <c r="D40" s="5">
        <f>VLOOKUP(Table1[[#This Row],[Ordering Number]],'[1]Master Commerical Pricing - USA'!$F$3:$H$433,3,FALSE)</f>
        <v>781052152946</v>
      </c>
      <c r="E40" s="6">
        <v>7769.99</v>
      </c>
      <c r="F40" s="6">
        <v>7769.99</v>
      </c>
    </row>
    <row r="41" spans="1:6" ht="64.5" customHeight="1" x14ac:dyDescent="0.2">
      <c r="A41" s="3" t="s">
        <v>19</v>
      </c>
      <c r="B41" s="4" t="s">
        <v>110</v>
      </c>
      <c r="C41" s="15" t="s">
        <v>236</v>
      </c>
      <c r="D41" s="5">
        <f>VLOOKUP(Table1[[#This Row],[Ordering Number]],'[1]Master Commerical Pricing - USA'!$F$3:$H$433,3,FALSE)</f>
        <v>781052137318</v>
      </c>
      <c r="E41" s="6" t="s">
        <v>323</v>
      </c>
      <c r="F41" s="6">
        <v>1301.99</v>
      </c>
    </row>
    <row r="42" spans="1:6" ht="64.5" customHeight="1" x14ac:dyDescent="0.2">
      <c r="A42" s="3" t="s">
        <v>20</v>
      </c>
      <c r="B42" s="4" t="s">
        <v>111</v>
      </c>
      <c r="C42" s="15" t="s">
        <v>237</v>
      </c>
      <c r="D42" s="5">
        <f>VLOOKUP(Table1[[#This Row],[Ordering Number]],'[1]Master Commerical Pricing - USA'!$F$3:$H$433,3,FALSE)</f>
        <v>781052137301</v>
      </c>
      <c r="E42" s="6" t="s">
        <v>323</v>
      </c>
      <c r="F42" s="6">
        <v>1511.99</v>
      </c>
    </row>
    <row r="43" spans="1:6" ht="64.5" customHeight="1" x14ac:dyDescent="0.2">
      <c r="A43" s="3" t="s">
        <v>21</v>
      </c>
      <c r="B43" s="4" t="s">
        <v>112</v>
      </c>
      <c r="C43" s="15" t="s">
        <v>238</v>
      </c>
      <c r="D43" s="5">
        <f>VLOOKUP(Table1[[#This Row],[Ordering Number]],'[1]Master Commerical Pricing - USA'!$F$3:$H$433,3,FALSE)</f>
        <v>781052137295</v>
      </c>
      <c r="E43" s="6" t="s">
        <v>323</v>
      </c>
      <c r="F43" s="6">
        <v>1732.99</v>
      </c>
    </row>
    <row r="44" spans="1:6" ht="64.5" customHeight="1" x14ac:dyDescent="0.2">
      <c r="A44" s="3" t="s">
        <v>22</v>
      </c>
      <c r="B44" s="4" t="s">
        <v>113</v>
      </c>
      <c r="C44" s="15" t="s">
        <v>239</v>
      </c>
      <c r="D44" s="5">
        <f>VLOOKUP(Table1[[#This Row],[Ordering Number]],'[1]Master Commerical Pricing - USA'!$F$3:$H$433,3,FALSE)</f>
        <v>781052137288</v>
      </c>
      <c r="E44" s="6" t="s">
        <v>323</v>
      </c>
      <c r="F44" s="6">
        <v>1947.99</v>
      </c>
    </row>
    <row r="45" spans="1:6" ht="64.5" customHeight="1" x14ac:dyDescent="0.2">
      <c r="A45" s="3" t="s">
        <v>7</v>
      </c>
      <c r="B45" s="4" t="s">
        <v>106</v>
      </c>
      <c r="C45" s="15" t="s">
        <v>153</v>
      </c>
      <c r="D45" s="5">
        <f>VLOOKUP(Table1[[#This Row],[Ordering Number]],'[1]Master Commerical Pricing - USA'!$F$3:$H$433,3,FALSE)</f>
        <v>781052098725</v>
      </c>
      <c r="E45" s="6">
        <v>2824.99</v>
      </c>
      <c r="F45" s="6">
        <v>2824.99</v>
      </c>
    </row>
    <row r="46" spans="1:6" ht="64.5" customHeight="1" x14ac:dyDescent="0.2">
      <c r="A46" s="3" t="s">
        <v>8</v>
      </c>
      <c r="B46" s="4" t="s">
        <v>107</v>
      </c>
      <c r="C46" s="15" t="s">
        <v>154</v>
      </c>
      <c r="D46" s="5">
        <f>VLOOKUP(Table1[[#This Row],[Ordering Number]],'[1]Master Commerical Pricing - USA'!$F$3:$H$433,3,FALSE)</f>
        <v>781052118478</v>
      </c>
      <c r="E46" s="6">
        <v>3149.99</v>
      </c>
      <c r="F46" s="6">
        <v>3149.99</v>
      </c>
    </row>
    <row r="47" spans="1:6" ht="64.5" customHeight="1" x14ac:dyDescent="0.2">
      <c r="A47" s="3" t="s">
        <v>9</v>
      </c>
      <c r="B47" s="4" t="s">
        <v>108</v>
      </c>
      <c r="C47" s="15" t="s">
        <v>155</v>
      </c>
      <c r="D47" s="5">
        <f>VLOOKUP(Table1[[#This Row],[Ordering Number]],'[1]Master Commerical Pricing - USA'!$F$3:$H$433,3,FALSE)</f>
        <v>781052098756</v>
      </c>
      <c r="E47" s="6">
        <v>3412.99</v>
      </c>
      <c r="F47" s="6">
        <v>3412.99</v>
      </c>
    </row>
    <row r="48" spans="1:6" ht="64.5" customHeight="1" x14ac:dyDescent="0.2">
      <c r="A48" s="3" t="s">
        <v>10</v>
      </c>
      <c r="B48" s="4" t="s">
        <v>109</v>
      </c>
      <c r="C48" s="15" t="s">
        <v>156</v>
      </c>
      <c r="D48" s="5">
        <f>VLOOKUP(Table1[[#This Row],[Ordering Number]],'[1]Master Commerical Pricing - USA'!$F$3:$H$433,3,FALSE)</f>
        <v>781052104594</v>
      </c>
      <c r="E48" s="6">
        <v>3884.99</v>
      </c>
      <c r="F48" s="6">
        <v>3884.99</v>
      </c>
    </row>
    <row r="49" spans="1:6" ht="64.5" customHeight="1" x14ac:dyDescent="0.2">
      <c r="A49" s="3">
        <v>500002573</v>
      </c>
      <c r="B49" s="4" t="s">
        <v>102</v>
      </c>
      <c r="C49" s="15" t="s">
        <v>157</v>
      </c>
      <c r="D49" s="5">
        <f>VLOOKUP(Table1[[#This Row],[Ordering Number]],'[1]Master Commerical Pricing - USA'!$F$3:$H$433,3,FALSE)</f>
        <v>781052151987</v>
      </c>
      <c r="E49" s="6">
        <v>3338.99</v>
      </c>
      <c r="F49" s="6">
        <v>3338.99</v>
      </c>
    </row>
    <row r="50" spans="1:6" ht="64.5" customHeight="1" x14ac:dyDescent="0.2">
      <c r="A50" s="3">
        <v>500002574</v>
      </c>
      <c r="B50" s="4" t="s">
        <v>103</v>
      </c>
      <c r="C50" s="15" t="s">
        <v>240</v>
      </c>
      <c r="D50" s="5">
        <f>VLOOKUP(Table1[[#This Row],[Ordering Number]],'[1]Master Commerical Pricing - USA'!$F$3:$H$433,3,FALSE)</f>
        <v>781052151994</v>
      </c>
      <c r="E50" s="6">
        <v>3727.99</v>
      </c>
      <c r="F50" s="6">
        <v>3727.99</v>
      </c>
    </row>
    <row r="51" spans="1:6" ht="64.5" customHeight="1" x14ac:dyDescent="0.2">
      <c r="A51" s="3">
        <v>500002608</v>
      </c>
      <c r="B51" s="4" t="s">
        <v>104</v>
      </c>
      <c r="C51" s="15" t="s">
        <v>241</v>
      </c>
      <c r="D51" s="5">
        <f>VLOOKUP(Table1[[#This Row],[Ordering Number]],'[1]Master Commerical Pricing - USA'!$F$3:$H$433,3,FALSE)</f>
        <v>781052152007</v>
      </c>
      <c r="E51" s="6">
        <v>4199.99</v>
      </c>
      <c r="F51" s="6">
        <v>4199.99</v>
      </c>
    </row>
    <row r="52" spans="1:6" ht="64.5" customHeight="1" x14ac:dyDescent="0.2">
      <c r="A52" s="3">
        <v>500002563</v>
      </c>
      <c r="B52" s="4" t="s">
        <v>105</v>
      </c>
      <c r="C52" s="15" t="s">
        <v>242</v>
      </c>
      <c r="D52" s="5">
        <f>VLOOKUP(Table1[[#This Row],[Ordering Number]],'[1]Master Commerical Pricing - USA'!$F$3:$H$433,3,FALSE)</f>
        <v>781052152014</v>
      </c>
      <c r="E52" s="6">
        <v>4934.99</v>
      </c>
      <c r="F52" s="6">
        <v>4934.99</v>
      </c>
    </row>
    <row r="53" spans="1:6" ht="64.5" customHeight="1" x14ac:dyDescent="0.2">
      <c r="A53" s="3" t="s">
        <v>0</v>
      </c>
      <c r="B53" s="4" t="s">
        <v>97</v>
      </c>
      <c r="C53" s="15" t="s">
        <v>243</v>
      </c>
      <c r="D53" s="5">
        <f>VLOOKUP(Table1[[#This Row],[Ordering Number]],'[1]Master Commerical Pricing - USA'!$F$3:$H$433,3,FALSE)</f>
        <v>781052137226</v>
      </c>
      <c r="E53" s="6">
        <v>3884.99</v>
      </c>
      <c r="F53" s="6">
        <v>3884.99</v>
      </c>
    </row>
    <row r="54" spans="1:6" ht="64.5" customHeight="1" x14ac:dyDescent="0.2">
      <c r="A54" s="3" t="s">
        <v>1</v>
      </c>
      <c r="B54" s="4" t="s">
        <v>98</v>
      </c>
      <c r="C54" s="15" t="s">
        <v>244</v>
      </c>
      <c r="D54" s="5">
        <f>VLOOKUP(Table1[[#This Row],[Ordering Number]],'[1]Master Commerical Pricing - USA'!$F$3:$H$433,3,FALSE)</f>
        <v>781052137233</v>
      </c>
      <c r="E54" s="6">
        <v>4535.99</v>
      </c>
      <c r="F54" s="6">
        <v>4535.99</v>
      </c>
    </row>
    <row r="55" spans="1:6" ht="64.5" customHeight="1" x14ac:dyDescent="0.2">
      <c r="A55" s="3" t="s">
        <v>2</v>
      </c>
      <c r="B55" s="4" t="s">
        <v>99</v>
      </c>
      <c r="C55" s="15" t="s">
        <v>245</v>
      </c>
      <c r="D55" s="5">
        <f>VLOOKUP(Table1[[#This Row],[Ordering Number]],'[1]Master Commerical Pricing - USA'!$F$3:$H$433,3,FALSE)</f>
        <v>781052137257</v>
      </c>
      <c r="E55" s="6">
        <v>5197.99</v>
      </c>
      <c r="F55" s="6">
        <v>5197.99</v>
      </c>
    </row>
    <row r="56" spans="1:6" ht="64.5" customHeight="1" x14ac:dyDescent="0.2">
      <c r="A56" s="3" t="s">
        <v>3</v>
      </c>
      <c r="B56" s="4" t="s">
        <v>100</v>
      </c>
      <c r="C56" s="15" t="s">
        <v>246</v>
      </c>
      <c r="D56" s="5">
        <f>VLOOKUP(Table1[[#This Row],[Ordering Number]],'[1]Master Commerical Pricing - USA'!$F$3:$H$433,3,FALSE)</f>
        <v>781052137264</v>
      </c>
      <c r="E56" s="6">
        <v>5407.99</v>
      </c>
      <c r="F56" s="6">
        <v>5407.99</v>
      </c>
    </row>
    <row r="57" spans="1:6" ht="64.5" customHeight="1" x14ac:dyDescent="0.2">
      <c r="A57" s="3" t="s">
        <v>4</v>
      </c>
      <c r="B57" s="4" t="s">
        <v>101</v>
      </c>
      <c r="C57" s="15" t="s">
        <v>247</v>
      </c>
      <c r="D57" s="5">
        <f>VLOOKUP(Table1[[#This Row],[Ordering Number]],'[1]Master Commerical Pricing - USA'!$F$3:$H$433,3,FALSE)</f>
        <v>781052137271</v>
      </c>
      <c r="E57" s="6">
        <v>5774.99</v>
      </c>
      <c r="F57" s="6">
        <v>5774.99</v>
      </c>
    </row>
    <row r="58" spans="1:6" ht="64.5" customHeight="1" x14ac:dyDescent="0.2">
      <c r="A58" s="3">
        <v>500003149</v>
      </c>
      <c r="B58" s="4" t="s">
        <v>88</v>
      </c>
      <c r="C58" s="15" t="s">
        <v>248</v>
      </c>
      <c r="D58" s="5">
        <f>VLOOKUP(Table1[[#This Row],[Ordering Number]],'[1]Master Commerical Pricing - USA'!$F$3:$H$433,3,FALSE)</f>
        <v>781052152960</v>
      </c>
      <c r="E58" s="6">
        <v>4304.99</v>
      </c>
      <c r="F58" s="6">
        <v>4304.99</v>
      </c>
    </row>
    <row r="59" spans="1:6" ht="64.5" customHeight="1" x14ac:dyDescent="0.2">
      <c r="A59" s="3">
        <v>500003151</v>
      </c>
      <c r="B59" s="4" t="s">
        <v>89</v>
      </c>
      <c r="C59" s="15" t="s">
        <v>249</v>
      </c>
      <c r="D59" s="5">
        <f>VLOOKUP(Table1[[#This Row],[Ordering Number]],'[1]Master Commerical Pricing - USA'!$F$3:$H$433,3,FALSE)</f>
        <v>781052152977</v>
      </c>
      <c r="E59" s="6">
        <v>5039.99</v>
      </c>
      <c r="F59" s="6">
        <v>5039.99</v>
      </c>
    </row>
    <row r="60" spans="1:6" ht="64.5" customHeight="1" x14ac:dyDescent="0.2">
      <c r="A60" s="3">
        <v>500003152</v>
      </c>
      <c r="B60" s="4" t="s">
        <v>90</v>
      </c>
      <c r="C60" s="15" t="s">
        <v>250</v>
      </c>
      <c r="D60" s="5">
        <f>VLOOKUP(Table1[[#This Row],[Ordering Number]],'[1]Master Commerical Pricing - USA'!$F$3:$H$433,3,FALSE)</f>
        <v>781052152984</v>
      </c>
      <c r="E60" s="6">
        <v>5774.99</v>
      </c>
      <c r="F60" s="6">
        <v>5774.99</v>
      </c>
    </row>
    <row r="61" spans="1:6" ht="64.5" customHeight="1" x14ac:dyDescent="0.2">
      <c r="A61" s="3">
        <v>500003154</v>
      </c>
      <c r="B61" s="4" t="s">
        <v>91</v>
      </c>
      <c r="C61" s="15" t="s">
        <v>251</v>
      </c>
      <c r="D61" s="5">
        <f>VLOOKUP(Table1[[#This Row],[Ordering Number]],'[1]Master Commerical Pricing - USA'!$F$3:$H$433,3,FALSE)</f>
        <v>781052152991</v>
      </c>
      <c r="E61" s="6">
        <v>5984.99</v>
      </c>
      <c r="F61" s="6">
        <v>5984.99</v>
      </c>
    </row>
    <row r="62" spans="1:6" ht="64.5" customHeight="1" x14ac:dyDescent="0.2">
      <c r="A62" s="3">
        <v>500003155</v>
      </c>
      <c r="B62" s="4" t="s">
        <v>92</v>
      </c>
      <c r="C62" s="15" t="s">
        <v>252</v>
      </c>
      <c r="D62" s="5">
        <f>VLOOKUP(Table1[[#This Row],[Ordering Number]],'[1]Master Commerical Pricing - USA'!$F$3:$H$433,3,FALSE)</f>
        <v>781052153004</v>
      </c>
      <c r="E62" s="6">
        <v>6299.99</v>
      </c>
      <c r="F62" s="6">
        <v>6299.99</v>
      </c>
    </row>
    <row r="63" spans="1:6" ht="64.5" customHeight="1" x14ac:dyDescent="0.2">
      <c r="A63" s="3">
        <v>500004172</v>
      </c>
      <c r="B63" s="4" t="s">
        <v>158</v>
      </c>
      <c r="C63" s="15" t="s">
        <v>314</v>
      </c>
      <c r="D63" s="5" t="str">
        <f>VLOOKUP(Table1[[#This Row],[Ordering Number]],'[1]Master Commerical Pricing - USA'!$F$3:$H$433,3,FALSE)</f>
        <v>781052152670</v>
      </c>
      <c r="E63" s="6">
        <v>2129.9899999999998</v>
      </c>
      <c r="F63" s="6">
        <v>2129.9899999999998</v>
      </c>
    </row>
    <row r="64" spans="1:6" ht="64.5" customHeight="1" x14ac:dyDescent="0.2">
      <c r="A64" s="3">
        <v>500003863</v>
      </c>
      <c r="B64" s="4" t="s">
        <v>138</v>
      </c>
      <c r="C64" s="15" t="s">
        <v>315</v>
      </c>
      <c r="D64" s="5">
        <f>VLOOKUP(Table1[[#This Row],[Ordering Number]],'[1]Master Commerical Pricing - USA'!$F$3:$H$433,3,FALSE)</f>
        <v>781052154094</v>
      </c>
      <c r="E64" s="6">
        <v>1994.99</v>
      </c>
      <c r="F64" s="6">
        <v>1994.99</v>
      </c>
    </row>
    <row r="65" spans="1:6" ht="64.5" customHeight="1" x14ac:dyDescent="0.2">
      <c r="A65" s="3">
        <v>500003866</v>
      </c>
      <c r="B65" s="4" t="s">
        <v>139</v>
      </c>
      <c r="C65" s="15" t="s">
        <v>316</v>
      </c>
      <c r="D65" s="5">
        <f>VLOOKUP(Table1[[#This Row],[Ordering Number]],'[1]Master Commerical Pricing - USA'!$F$3:$H$433,3,FALSE)</f>
        <v>781052154100</v>
      </c>
      <c r="E65" s="6">
        <v>3884.99</v>
      </c>
      <c r="F65" s="6">
        <v>3884.99</v>
      </c>
    </row>
    <row r="66" spans="1:6" ht="64.5" customHeight="1" x14ac:dyDescent="0.2">
      <c r="A66" s="3">
        <v>500004330</v>
      </c>
      <c r="B66" s="4"/>
      <c r="C66" s="15" t="s">
        <v>317</v>
      </c>
      <c r="D66" s="5">
        <f>VLOOKUP(Table1[[#This Row],[Ordering Number]],'[1]Master Commerical Pricing - USA'!$F$3:$H$433,3,FALSE)</f>
        <v>781052154674</v>
      </c>
      <c r="E66" s="6">
        <v>2299.9899999999998</v>
      </c>
      <c r="F66" s="6">
        <v>2299.9899999999998</v>
      </c>
    </row>
    <row r="67" spans="1:6" ht="64.5" customHeight="1" x14ac:dyDescent="0.2">
      <c r="A67" s="3" t="s">
        <v>75</v>
      </c>
      <c r="B67" s="4" t="s">
        <v>145</v>
      </c>
      <c r="C67" s="15" t="s">
        <v>253</v>
      </c>
      <c r="D67" s="5">
        <f>VLOOKUP(Table1[[#This Row],[Ordering Number]],'[1]Master Commerical Pricing - USA'!$F$3:$H$433,3,FALSE)</f>
        <v>781052132016</v>
      </c>
      <c r="E67" s="6">
        <v>7034.99</v>
      </c>
      <c r="F67" s="6">
        <v>7034.99</v>
      </c>
    </row>
    <row r="68" spans="1:6" ht="64.5" customHeight="1" x14ac:dyDescent="0.2">
      <c r="A68" s="3" t="s">
        <v>76</v>
      </c>
      <c r="B68" s="4" t="s">
        <v>146</v>
      </c>
      <c r="C68" s="15" t="s">
        <v>254</v>
      </c>
      <c r="D68" s="5">
        <f>VLOOKUP(Table1[[#This Row],[Ordering Number]],'[1]Master Commerical Pricing - USA'!$F$3:$H$433,3,FALSE)</f>
        <v>781052132023</v>
      </c>
      <c r="E68" s="6">
        <v>7244.99</v>
      </c>
      <c r="F68" s="6">
        <v>7244.99</v>
      </c>
    </row>
    <row r="69" spans="1:6" ht="64.5" customHeight="1" x14ac:dyDescent="0.2">
      <c r="A69" s="3" t="s">
        <v>77</v>
      </c>
      <c r="B69" s="4" t="s">
        <v>147</v>
      </c>
      <c r="C69" s="15" t="s">
        <v>255</v>
      </c>
      <c r="D69" s="5">
        <f>VLOOKUP(Table1[[#This Row],[Ordering Number]],'[1]Master Commerical Pricing - USA'!$F$3:$H$433,3,FALSE)</f>
        <v>781052132047</v>
      </c>
      <c r="E69" s="6">
        <v>7244.99</v>
      </c>
      <c r="F69" s="6">
        <v>7244.99</v>
      </c>
    </row>
    <row r="70" spans="1:6" ht="64.5" customHeight="1" x14ac:dyDescent="0.2">
      <c r="A70" s="3" t="s">
        <v>78</v>
      </c>
      <c r="B70" s="4" t="s">
        <v>148</v>
      </c>
      <c r="C70" s="15" t="s">
        <v>256</v>
      </c>
      <c r="D70" s="5">
        <f>VLOOKUP(Table1[[#This Row],[Ordering Number]],'[1]Master Commerical Pricing - USA'!$F$3:$H$433,3,FALSE)</f>
        <v>781052132054</v>
      </c>
      <c r="E70" s="6">
        <v>7507.99</v>
      </c>
      <c r="F70" s="6">
        <v>7507.99</v>
      </c>
    </row>
    <row r="71" spans="1:6" ht="64.5" customHeight="1" x14ac:dyDescent="0.2">
      <c r="A71" s="3" t="s">
        <v>53</v>
      </c>
      <c r="B71" s="4" t="s">
        <v>135</v>
      </c>
      <c r="C71" s="15" t="s">
        <v>257</v>
      </c>
      <c r="D71" s="5">
        <f>VLOOKUP(Table1[[#This Row],[Ordering Number]],'[1]Master Commerical Pricing - USA'!$F$3:$H$433,3,FALSE)</f>
        <v>781052136786</v>
      </c>
      <c r="E71" s="6">
        <v>5879.99</v>
      </c>
      <c r="F71" s="6">
        <v>5879.99</v>
      </c>
    </row>
    <row r="72" spans="1:6" ht="64.5" customHeight="1" x14ac:dyDescent="0.2">
      <c r="A72" s="3" t="s">
        <v>54</v>
      </c>
      <c r="B72" s="4" t="s">
        <v>136</v>
      </c>
      <c r="C72" s="15" t="s">
        <v>258</v>
      </c>
      <c r="D72" s="5">
        <f>VLOOKUP(Table1[[#This Row],[Ordering Number]],'[1]Master Commerical Pricing - USA'!$F$3:$H$433,3,FALSE)</f>
        <v>781052136793</v>
      </c>
      <c r="E72" s="6">
        <v>8084.99</v>
      </c>
      <c r="F72" s="6">
        <v>8084.99</v>
      </c>
    </row>
    <row r="73" spans="1:6" ht="64.5" customHeight="1" x14ac:dyDescent="0.2">
      <c r="A73" s="3" t="s">
        <v>55</v>
      </c>
      <c r="B73" s="4" t="s">
        <v>137</v>
      </c>
      <c r="C73" s="15" t="s">
        <v>259</v>
      </c>
      <c r="D73" s="5">
        <f>VLOOKUP(Table1[[#This Row],[Ordering Number]],'[1]Master Commerical Pricing - USA'!$F$3:$H$433,3,FALSE)</f>
        <v>781052136809</v>
      </c>
      <c r="E73" s="6">
        <v>9029.99</v>
      </c>
      <c r="F73" s="6">
        <v>9029.99</v>
      </c>
    </row>
    <row r="74" spans="1:6" ht="64.5" customHeight="1" x14ac:dyDescent="0.2">
      <c r="A74" s="3" t="s">
        <v>79</v>
      </c>
      <c r="B74" s="4" t="s">
        <v>142</v>
      </c>
      <c r="C74" s="15" t="s">
        <v>260</v>
      </c>
      <c r="D74" s="5">
        <f>VLOOKUP(Table1[[#This Row],[Ordering Number]],'[1]Master Commerical Pricing - USA'!$F$3:$H$433,3,FALSE)</f>
        <v>781052113053</v>
      </c>
      <c r="E74" s="6">
        <v>2129.9899999999998</v>
      </c>
      <c r="F74" s="6">
        <v>2129.9899999999998</v>
      </c>
    </row>
    <row r="75" spans="1:6" ht="64.5" customHeight="1" x14ac:dyDescent="0.2">
      <c r="A75" s="3" t="s">
        <v>59</v>
      </c>
      <c r="B75" s="4" t="s">
        <v>143</v>
      </c>
      <c r="C75" s="15" t="s">
        <v>261</v>
      </c>
      <c r="D75" s="5">
        <f>VLOOKUP(Table1[[#This Row],[Ordering Number]],'[1]Master Commerical Pricing - USA'!$F$3:$H$433,3,FALSE)</f>
        <v>781052110618</v>
      </c>
      <c r="E75" s="6">
        <v>1049.99</v>
      </c>
      <c r="F75" s="6">
        <v>1049.99</v>
      </c>
    </row>
    <row r="76" spans="1:6" ht="64.5" customHeight="1" x14ac:dyDescent="0.2">
      <c r="A76" s="3" t="s">
        <v>60</v>
      </c>
      <c r="B76" s="4" t="s">
        <v>144</v>
      </c>
      <c r="C76" s="15" t="s">
        <v>262</v>
      </c>
      <c r="D76" s="5">
        <f>VLOOKUP(Table1[[#This Row],[Ordering Number]],'[1]Master Commerical Pricing - USA'!$F$3:$H$433,3,FALSE)</f>
        <v>781052133709</v>
      </c>
      <c r="E76" s="6">
        <v>1732.99</v>
      </c>
      <c r="F76" s="6">
        <v>1732.99</v>
      </c>
    </row>
    <row r="77" spans="1:6" ht="64.5" customHeight="1" x14ac:dyDescent="0.2">
      <c r="A77" s="3" t="s">
        <v>57</v>
      </c>
      <c r="B77" s="4" t="s">
        <v>140</v>
      </c>
      <c r="C77" s="15" t="s">
        <v>263</v>
      </c>
      <c r="D77" s="5">
        <f>VLOOKUP(Table1[[#This Row],[Ordering Number]],'[1]Master Commerical Pricing - USA'!$F$3:$H$433,3,FALSE)</f>
        <v>781052113022</v>
      </c>
      <c r="E77" s="6">
        <v>5669.99</v>
      </c>
      <c r="F77" s="6">
        <v>5669.99</v>
      </c>
    </row>
    <row r="78" spans="1:6" ht="64.5" customHeight="1" x14ac:dyDescent="0.2">
      <c r="A78" s="3" t="s">
        <v>58</v>
      </c>
      <c r="B78" s="4" t="s">
        <v>141</v>
      </c>
      <c r="C78" s="15" t="s">
        <v>264</v>
      </c>
      <c r="D78" s="5">
        <f>VLOOKUP(Table1[[#This Row],[Ordering Number]],'[1]Master Commerical Pricing - USA'!$F$3:$H$433,3,FALSE)</f>
        <v>781052133754</v>
      </c>
      <c r="E78" s="6">
        <v>8714.99</v>
      </c>
      <c r="F78" s="6">
        <v>8714.99</v>
      </c>
    </row>
    <row r="79" spans="1:6" ht="64.5" customHeight="1" x14ac:dyDescent="0.2">
      <c r="A79" s="3">
        <v>500004329</v>
      </c>
      <c r="B79" s="4"/>
      <c r="C79" s="15" t="s">
        <v>334</v>
      </c>
      <c r="D79" s="5">
        <f>VLOOKUP(Table1[[#This Row],[Ordering Number]],'[1]Master Commerical Pricing - USA'!$F$3:$H$433,3,FALSE)</f>
        <v>781052154650</v>
      </c>
      <c r="E79" s="6">
        <v>5799.99</v>
      </c>
      <c r="F79" s="6">
        <v>5799.99</v>
      </c>
    </row>
    <row r="80" spans="1:6" ht="64.5" customHeight="1" x14ac:dyDescent="0.2">
      <c r="A80" s="3">
        <v>500004269</v>
      </c>
      <c r="B80" s="4"/>
      <c r="C80" s="15" t="s">
        <v>335</v>
      </c>
      <c r="D80" s="5">
        <f>VLOOKUP(Table1[[#This Row],[Ordering Number]],'[1]Master Commerical Pricing - USA'!$F$3:$H$433,3,FALSE)</f>
        <v>781052154667</v>
      </c>
      <c r="E80" s="6">
        <v>8799.99</v>
      </c>
      <c r="F80" s="6">
        <v>8799.99</v>
      </c>
    </row>
    <row r="81" spans="1:6" ht="64.5" customHeight="1" x14ac:dyDescent="0.2">
      <c r="A81" s="3">
        <v>500004927</v>
      </c>
      <c r="B81" s="4" t="s">
        <v>159</v>
      </c>
      <c r="C81" s="15" t="s">
        <v>160</v>
      </c>
      <c r="D81" s="5">
        <f>VLOOKUP(Table1[[#This Row],[Ordering Number]],'[1]Master Commerical Pricing - USA'!$F$3:$H$433,3,FALSE)</f>
        <v>781052156982</v>
      </c>
      <c r="E81" s="6" t="s">
        <v>323</v>
      </c>
      <c r="F81" s="6">
        <v>249.99</v>
      </c>
    </row>
    <row r="82" spans="1:6" ht="64.5" customHeight="1" x14ac:dyDescent="0.2">
      <c r="A82" s="3">
        <v>500004928</v>
      </c>
      <c r="B82" s="4" t="s">
        <v>161</v>
      </c>
      <c r="C82" s="15" t="s">
        <v>162</v>
      </c>
      <c r="D82" s="5">
        <f>VLOOKUP(Table1[[#This Row],[Ordering Number]],'[1]Master Commerical Pricing - USA'!$F$3:$H$433,3,FALSE)</f>
        <v>781052156999</v>
      </c>
      <c r="E82" s="6" t="s">
        <v>323</v>
      </c>
      <c r="F82" s="6">
        <v>199.99</v>
      </c>
    </row>
    <row r="83" spans="1:6" ht="64.5" customHeight="1" x14ac:dyDescent="0.2">
      <c r="A83" s="3">
        <v>500004458</v>
      </c>
      <c r="B83" s="4" t="s">
        <v>163</v>
      </c>
      <c r="C83" s="15" t="s">
        <v>164</v>
      </c>
      <c r="D83" s="5">
        <f>VLOOKUP(Table1[[#This Row],[Ordering Number]],'[1]Master Commerical Pricing - USA'!$F$3:$H$433,3,FALSE)</f>
        <v>781052154759</v>
      </c>
      <c r="E83" s="6" t="s">
        <v>323</v>
      </c>
      <c r="F83" s="6">
        <v>249.99</v>
      </c>
    </row>
    <row r="84" spans="1:6" ht="64.5" customHeight="1" x14ac:dyDescent="0.2">
      <c r="A84" s="3">
        <v>500004929</v>
      </c>
      <c r="B84" s="4" t="s">
        <v>165</v>
      </c>
      <c r="C84" s="15" t="s">
        <v>166</v>
      </c>
      <c r="D84" s="5">
        <f>VLOOKUP(Table1[[#This Row],[Ordering Number]],'[1]Master Commerical Pricing - USA'!$F$3:$H$433,3,FALSE)</f>
        <v>781052156975</v>
      </c>
      <c r="E84" s="6" t="s">
        <v>323</v>
      </c>
      <c r="F84" s="6">
        <v>149.99</v>
      </c>
    </row>
    <row r="85" spans="1:6" ht="64.5" customHeight="1" x14ac:dyDescent="0.2">
      <c r="A85" s="3">
        <v>500002838</v>
      </c>
      <c r="B85" s="4" t="s">
        <v>167</v>
      </c>
      <c r="C85" s="15" t="s">
        <v>168</v>
      </c>
      <c r="D85" s="5">
        <f>VLOOKUP(Table1[[#This Row],[Ordering Number]],'[1]Master Commerical Pricing - USA'!$F$3:$H$433,3,FALSE)</f>
        <v>781052152823</v>
      </c>
      <c r="E85" s="6" t="s">
        <v>323</v>
      </c>
      <c r="F85" s="6">
        <v>199.99</v>
      </c>
    </row>
    <row r="86" spans="1:6" ht="64.5" customHeight="1" x14ac:dyDescent="0.2">
      <c r="A86" s="3">
        <v>500005003</v>
      </c>
      <c r="B86" s="4" t="s">
        <v>169</v>
      </c>
      <c r="C86" s="15" t="s">
        <v>170</v>
      </c>
      <c r="D86" s="5">
        <f>VLOOKUP(Table1[[#This Row],[Ordering Number]],'[1]Master Commerical Pricing - USA'!$F$3:$H$433,3,FALSE)</f>
        <v>781052156968</v>
      </c>
      <c r="E86" s="6" t="s">
        <v>323</v>
      </c>
      <c r="F86" s="6">
        <v>199.99</v>
      </c>
    </row>
    <row r="87" spans="1:6" ht="64.5" customHeight="1" x14ac:dyDescent="0.2">
      <c r="A87" s="3">
        <v>500005002</v>
      </c>
      <c r="B87" s="4" t="s">
        <v>171</v>
      </c>
      <c r="C87" s="15" t="s">
        <v>172</v>
      </c>
      <c r="D87" s="5">
        <f>VLOOKUP(Table1[[#This Row],[Ordering Number]],'[1]Master Commerical Pricing - USA'!$F$3:$H$433,3,FALSE)</f>
        <v>781052156951</v>
      </c>
      <c r="E87" s="6" t="s">
        <v>323</v>
      </c>
      <c r="F87" s="6">
        <v>229.99</v>
      </c>
    </row>
    <row r="88" spans="1:6" ht="64.5" customHeight="1" x14ac:dyDescent="0.2">
      <c r="A88" s="3">
        <v>500005001</v>
      </c>
      <c r="B88" s="4" t="s">
        <v>173</v>
      </c>
      <c r="C88" s="15" t="s">
        <v>174</v>
      </c>
      <c r="D88" s="5">
        <f>VLOOKUP(Table1[[#This Row],[Ordering Number]],'[1]Master Commerical Pricing - USA'!$F$3:$H$433,3,FALSE)</f>
        <v>781052156944</v>
      </c>
      <c r="E88" s="6" t="s">
        <v>323</v>
      </c>
      <c r="F88" s="6">
        <v>269.99</v>
      </c>
    </row>
    <row r="89" spans="1:6" ht="64.5" customHeight="1" x14ac:dyDescent="0.2">
      <c r="A89" s="3">
        <v>500004456</v>
      </c>
      <c r="B89" s="4" t="s">
        <v>175</v>
      </c>
      <c r="C89" s="15" t="s">
        <v>176</v>
      </c>
      <c r="D89" s="5">
        <f>VLOOKUP(Table1[[#This Row],[Ordering Number]],'[1]Master Commerical Pricing - USA'!$F$3:$H$433,3,FALSE)</f>
        <v>781052154735</v>
      </c>
      <c r="E89" s="6" t="s">
        <v>323</v>
      </c>
      <c r="F89" s="6">
        <v>199.99</v>
      </c>
    </row>
    <row r="90" spans="1:6" ht="64.5" customHeight="1" x14ac:dyDescent="0.2">
      <c r="A90" s="3">
        <v>500004457</v>
      </c>
      <c r="B90" s="4" t="s">
        <v>177</v>
      </c>
      <c r="C90" s="15" t="s">
        <v>178</v>
      </c>
      <c r="D90" s="5">
        <f>VLOOKUP(Table1[[#This Row],[Ordering Number]],'[1]Master Commerical Pricing - USA'!$F$3:$H$433,3,FALSE)</f>
        <v>781052154742</v>
      </c>
      <c r="E90" s="6" t="s">
        <v>323</v>
      </c>
      <c r="F90" s="6">
        <v>274.99</v>
      </c>
    </row>
    <row r="91" spans="1:6" ht="64.5" customHeight="1" x14ac:dyDescent="0.2">
      <c r="A91" s="3">
        <v>500004461</v>
      </c>
      <c r="B91" s="4" t="s">
        <v>179</v>
      </c>
      <c r="C91" s="15" t="s">
        <v>180</v>
      </c>
      <c r="D91" s="5">
        <f>VLOOKUP(Table1[[#This Row],[Ordering Number]],'[1]Master Commerical Pricing - USA'!$F$3:$H$433,3,FALSE)</f>
        <v>781052154728</v>
      </c>
      <c r="E91" s="6" t="s">
        <v>323</v>
      </c>
      <c r="F91" s="6">
        <v>149.99</v>
      </c>
    </row>
    <row r="92" spans="1:6" ht="64.5" customHeight="1" x14ac:dyDescent="0.2">
      <c r="A92" s="3">
        <v>500004921</v>
      </c>
      <c r="B92" s="4" t="s">
        <v>181</v>
      </c>
      <c r="C92" s="15" t="s">
        <v>182</v>
      </c>
      <c r="D92" s="5">
        <f>VLOOKUP(Table1[[#This Row],[Ordering Number]],'[1]Master Commerical Pricing - USA'!$F$3:$H$433,3,FALSE)</f>
        <v>781052156883</v>
      </c>
      <c r="E92" s="6" t="s">
        <v>323</v>
      </c>
      <c r="F92" s="6">
        <v>74.989999999999995</v>
      </c>
    </row>
    <row r="93" spans="1:6" ht="64.5" customHeight="1" x14ac:dyDescent="0.2">
      <c r="A93" s="3">
        <v>500004922</v>
      </c>
      <c r="B93" s="4" t="s">
        <v>183</v>
      </c>
      <c r="C93" s="15" t="s">
        <v>184</v>
      </c>
      <c r="D93" s="5">
        <f>VLOOKUP(Table1[[#This Row],[Ordering Number]],'[1]Master Commerical Pricing - USA'!$F$3:$H$433,3,FALSE)</f>
        <v>781052156890</v>
      </c>
      <c r="E93" s="6" t="s">
        <v>323</v>
      </c>
      <c r="F93" s="6">
        <v>49.99</v>
      </c>
    </row>
    <row r="94" spans="1:6" ht="64.5" customHeight="1" x14ac:dyDescent="0.2">
      <c r="A94" s="3">
        <v>500004923</v>
      </c>
      <c r="B94" s="4" t="s">
        <v>185</v>
      </c>
      <c r="C94" s="15" t="s">
        <v>186</v>
      </c>
      <c r="D94" s="5">
        <f>VLOOKUP(Table1[[#This Row],[Ordering Number]],'[1]Master Commerical Pricing - USA'!$F$3:$H$433,3,FALSE)</f>
        <v>781052156906</v>
      </c>
      <c r="E94" s="6" t="s">
        <v>323</v>
      </c>
      <c r="F94" s="6">
        <v>74.989999999999995</v>
      </c>
    </row>
    <row r="95" spans="1:6" ht="64.5" customHeight="1" x14ac:dyDescent="0.2">
      <c r="A95" s="3">
        <v>500004924</v>
      </c>
      <c r="B95" s="4" t="s">
        <v>187</v>
      </c>
      <c r="C95" s="15" t="s">
        <v>188</v>
      </c>
      <c r="D95" s="5">
        <f>VLOOKUP(Table1[[#This Row],[Ordering Number]],'[1]Master Commerical Pricing - USA'!$F$3:$H$433,3,FALSE)</f>
        <v>781052156913</v>
      </c>
      <c r="E95" s="6" t="s">
        <v>323</v>
      </c>
      <c r="F95" s="6">
        <v>24.99</v>
      </c>
    </row>
    <row r="96" spans="1:6" ht="64.5" customHeight="1" x14ac:dyDescent="0.2">
      <c r="A96" s="3">
        <v>500004925</v>
      </c>
      <c r="B96" s="4" t="s">
        <v>189</v>
      </c>
      <c r="C96" s="15" t="s">
        <v>190</v>
      </c>
      <c r="D96" s="5">
        <f>VLOOKUP(Table1[[#This Row],[Ordering Number]],'[1]Master Commerical Pricing - USA'!$F$3:$H$433,3,FALSE)</f>
        <v>781052156920</v>
      </c>
      <c r="E96" s="6" t="s">
        <v>323</v>
      </c>
      <c r="F96" s="6">
        <v>24.99</v>
      </c>
    </row>
    <row r="97" spans="1:6" ht="64.5" customHeight="1" x14ac:dyDescent="0.2">
      <c r="A97" s="3">
        <v>500004926</v>
      </c>
      <c r="B97" s="4" t="s">
        <v>191</v>
      </c>
      <c r="C97" s="15" t="s">
        <v>192</v>
      </c>
      <c r="D97" s="5">
        <f>VLOOKUP(Table1[[#This Row],[Ordering Number]],'[1]Master Commerical Pricing - USA'!$F$3:$H$433,3,FALSE)</f>
        <v>781052156937</v>
      </c>
      <c r="E97" s="6" t="s">
        <v>323</v>
      </c>
      <c r="F97" s="6">
        <v>24.99</v>
      </c>
    </row>
    <row r="98" spans="1:6" ht="64.5" customHeight="1" x14ac:dyDescent="0.2">
      <c r="A98" s="3" t="s">
        <v>73</v>
      </c>
      <c r="B98" s="4"/>
      <c r="C98" s="15" t="s">
        <v>193</v>
      </c>
      <c r="D98" s="5">
        <f>VLOOKUP(Table1[[#This Row],[Ordering Number]],'[1]Master Commerical Pricing - USA'!$F$3:$H$433,3,FALSE)</f>
        <v>781052106185</v>
      </c>
      <c r="E98" s="6" t="s">
        <v>323</v>
      </c>
      <c r="F98" s="6">
        <v>111.99</v>
      </c>
    </row>
    <row r="99" spans="1:6" ht="64.5" customHeight="1" x14ac:dyDescent="0.2">
      <c r="A99" s="3">
        <v>500001758</v>
      </c>
      <c r="B99" s="4"/>
      <c r="C99" s="15" t="s">
        <v>194</v>
      </c>
      <c r="D99" s="5">
        <f>VLOOKUP(Table1[[#This Row],[Ordering Number]],'[1]Master Commerical Pricing - USA'!$F$3:$H$433,3,FALSE)</f>
        <v>781052146631</v>
      </c>
      <c r="E99" s="6" t="s">
        <v>323</v>
      </c>
      <c r="F99" s="6">
        <v>393.99</v>
      </c>
    </row>
    <row r="100" spans="1:6" ht="64.5" customHeight="1" x14ac:dyDescent="0.2">
      <c r="A100" s="3" t="s">
        <v>18</v>
      </c>
      <c r="B100" s="4"/>
      <c r="C100" s="15" t="s">
        <v>265</v>
      </c>
      <c r="D100" s="5">
        <f>VLOOKUP(Table1[[#This Row],[Ordering Number]],'[1]Master Commerical Pricing - USA'!$F$3:$H$433,3,FALSE)</f>
        <v>781052104617</v>
      </c>
      <c r="E100" s="6">
        <v>283.99</v>
      </c>
      <c r="F100" s="6">
        <v>283.99</v>
      </c>
    </row>
    <row r="101" spans="1:6" ht="64.5" customHeight="1" x14ac:dyDescent="0.2">
      <c r="A101" s="3" t="s">
        <v>15</v>
      </c>
      <c r="B101" s="4"/>
      <c r="C101" s="15" t="s">
        <v>266</v>
      </c>
      <c r="D101" s="5">
        <f>VLOOKUP(Table1[[#This Row],[Ordering Number]],'[1]Master Commerical Pricing - USA'!$F$3:$H$433,3,FALSE)</f>
        <v>781052102835</v>
      </c>
      <c r="E101" s="6">
        <v>119.99</v>
      </c>
      <c r="F101" s="6">
        <v>119.99</v>
      </c>
    </row>
    <row r="102" spans="1:6" ht="64.5" customHeight="1" x14ac:dyDescent="0.2">
      <c r="A102" s="3" t="s">
        <v>16</v>
      </c>
      <c r="B102" s="4"/>
      <c r="C102" s="15" t="s">
        <v>267</v>
      </c>
      <c r="D102" s="5">
        <f>VLOOKUP(Table1[[#This Row],[Ordering Number]],'[1]Master Commerical Pricing - USA'!$F$3:$H$433,3,FALSE)</f>
        <v>781052102842</v>
      </c>
      <c r="E102" s="6">
        <v>141.99</v>
      </c>
      <c r="F102" s="6">
        <v>141.99</v>
      </c>
    </row>
    <row r="103" spans="1:6" ht="64.5" customHeight="1" x14ac:dyDescent="0.2">
      <c r="A103" s="3" t="s">
        <v>17</v>
      </c>
      <c r="B103" s="4"/>
      <c r="C103" s="15" t="s">
        <v>268</v>
      </c>
      <c r="D103" s="5">
        <f>VLOOKUP(Table1[[#This Row],[Ordering Number]],'[1]Master Commerical Pricing - USA'!$F$3:$H$433,3,FALSE)</f>
        <v>781052102859</v>
      </c>
      <c r="E103" s="6">
        <v>183.99</v>
      </c>
      <c r="F103" s="6">
        <v>183.99</v>
      </c>
    </row>
    <row r="104" spans="1:6" ht="64.5" customHeight="1" x14ac:dyDescent="0.2">
      <c r="A104" s="3">
        <v>500003421</v>
      </c>
      <c r="B104" s="4"/>
      <c r="C104" s="15" t="s">
        <v>318</v>
      </c>
      <c r="D104" s="5">
        <f>VLOOKUP(Table1[[#This Row],[Ordering Number]],'[1]Master Commerical Pricing - USA'!$F$3:$H$433,3,FALSE)</f>
        <v>781052153059</v>
      </c>
      <c r="E104" s="6" t="s">
        <v>323</v>
      </c>
      <c r="F104" s="6">
        <v>104.99</v>
      </c>
    </row>
    <row r="105" spans="1:6" ht="64.5" customHeight="1" x14ac:dyDescent="0.2">
      <c r="A105" s="3" t="s">
        <v>36</v>
      </c>
      <c r="B105" s="4"/>
      <c r="C105" s="15" t="s">
        <v>269</v>
      </c>
      <c r="D105" s="5">
        <f>VLOOKUP(Table1[[#This Row],[Ordering Number]],'[1]Master Commerical Pricing - USA'!$F$3:$H$433,3,FALSE)</f>
        <v>781052041233</v>
      </c>
      <c r="E105" s="6" t="s">
        <v>323</v>
      </c>
      <c r="F105" s="6">
        <v>293.99</v>
      </c>
    </row>
    <row r="106" spans="1:6" ht="64.5" customHeight="1" x14ac:dyDescent="0.2">
      <c r="A106" s="3" t="s">
        <v>37</v>
      </c>
      <c r="B106" s="4"/>
      <c r="C106" s="15" t="s">
        <v>270</v>
      </c>
      <c r="D106" s="5">
        <f>VLOOKUP(Table1[[#This Row],[Ordering Number]],'[1]Master Commerical Pricing - USA'!$F$3:$H$433,3,FALSE)</f>
        <v>781052041257</v>
      </c>
      <c r="E106" s="6" t="s">
        <v>323</v>
      </c>
      <c r="F106" s="6">
        <v>367.99</v>
      </c>
    </row>
    <row r="107" spans="1:6" ht="64.5" customHeight="1" x14ac:dyDescent="0.2">
      <c r="A107" s="3" t="s">
        <v>38</v>
      </c>
      <c r="B107" s="4"/>
      <c r="C107" s="15" t="s">
        <v>271</v>
      </c>
      <c r="D107" s="5">
        <f>VLOOKUP(Table1[[#This Row],[Ordering Number]],'[1]Master Commerical Pricing - USA'!$F$3:$H$433,3,FALSE)</f>
        <v>781052041271</v>
      </c>
      <c r="E107" s="6" t="s">
        <v>323</v>
      </c>
      <c r="F107" s="6">
        <v>409.99</v>
      </c>
    </row>
    <row r="108" spans="1:6" ht="64.5" customHeight="1" x14ac:dyDescent="0.2">
      <c r="A108" s="3" t="s">
        <v>39</v>
      </c>
      <c r="B108" s="4"/>
      <c r="C108" s="15" t="s">
        <v>272</v>
      </c>
      <c r="D108" s="5">
        <f>VLOOKUP(Table1[[#This Row],[Ordering Number]],'[1]Master Commerical Pricing - USA'!$F$3:$H$433,3,FALSE)</f>
        <v>781052044623</v>
      </c>
      <c r="E108" s="6" t="s">
        <v>323</v>
      </c>
      <c r="F108" s="6">
        <v>304.99</v>
      </c>
    </row>
    <row r="109" spans="1:6" ht="64.5" customHeight="1" x14ac:dyDescent="0.2">
      <c r="A109" s="3" t="s">
        <v>40</v>
      </c>
      <c r="B109" s="4"/>
      <c r="C109" s="15" t="s">
        <v>273</v>
      </c>
      <c r="D109" s="5">
        <f>VLOOKUP(Table1[[#This Row],[Ordering Number]],'[1]Master Commerical Pricing - USA'!$F$3:$H$433,3,FALSE)</f>
        <v>781052044630</v>
      </c>
      <c r="E109" s="6" t="s">
        <v>323</v>
      </c>
      <c r="F109" s="6">
        <v>367.99</v>
      </c>
    </row>
    <row r="110" spans="1:6" ht="64.5" customHeight="1" x14ac:dyDescent="0.2">
      <c r="A110" s="3" t="s">
        <v>41</v>
      </c>
      <c r="B110" s="4"/>
      <c r="C110" s="15" t="s">
        <v>274</v>
      </c>
      <c r="D110" s="5">
        <f>VLOOKUP(Table1[[#This Row],[Ordering Number]],'[1]Master Commerical Pricing - USA'!$F$3:$H$433,3,FALSE)</f>
        <v>781052044647</v>
      </c>
      <c r="E110" s="6" t="s">
        <v>323</v>
      </c>
      <c r="F110" s="6">
        <v>409.99</v>
      </c>
    </row>
    <row r="111" spans="1:6" ht="64.5" customHeight="1" x14ac:dyDescent="0.2">
      <c r="A111" s="3" t="s">
        <v>44</v>
      </c>
      <c r="B111" s="4"/>
      <c r="C111" s="15" t="s">
        <v>275</v>
      </c>
      <c r="D111" s="5">
        <f>VLOOKUP(Table1[[#This Row],[Ordering Number]],'[1]Master Commerical Pricing - USA'!$F$3:$H$433,3,FALSE)</f>
        <v>781052044593</v>
      </c>
      <c r="E111" s="6" t="s">
        <v>323</v>
      </c>
      <c r="F111" s="6">
        <v>449.99</v>
      </c>
    </row>
    <row r="112" spans="1:6" ht="64.5" customHeight="1" x14ac:dyDescent="0.2">
      <c r="A112" s="3" t="s">
        <v>45</v>
      </c>
      <c r="B112" s="4"/>
      <c r="C112" s="15" t="s">
        <v>276</v>
      </c>
      <c r="D112" s="5">
        <f>VLOOKUP(Table1[[#This Row],[Ordering Number]],'[1]Master Commerical Pricing - USA'!$F$3:$H$433,3,FALSE)</f>
        <v>781052044609</v>
      </c>
      <c r="E112" s="6" t="s">
        <v>323</v>
      </c>
      <c r="F112" s="6">
        <v>472.99</v>
      </c>
    </row>
    <row r="113" spans="1:6" ht="64.5" customHeight="1" x14ac:dyDescent="0.2">
      <c r="A113" s="3" t="s">
        <v>46</v>
      </c>
      <c r="B113" s="4"/>
      <c r="C113" s="15" t="s">
        <v>277</v>
      </c>
      <c r="D113" s="5">
        <f>VLOOKUP(Table1[[#This Row],[Ordering Number]],'[1]Master Commerical Pricing - USA'!$F$3:$H$433,3,FALSE)</f>
        <v>781052063778</v>
      </c>
      <c r="E113" s="6" t="s">
        <v>323</v>
      </c>
      <c r="F113" s="6">
        <v>146.99</v>
      </c>
    </row>
    <row r="114" spans="1:6" ht="64.5" customHeight="1" x14ac:dyDescent="0.2">
      <c r="A114" s="3" t="s">
        <v>43</v>
      </c>
      <c r="B114" s="4"/>
      <c r="C114" s="15" t="s">
        <v>278</v>
      </c>
      <c r="D114" s="5">
        <f>VLOOKUP(Table1[[#This Row],[Ordering Number]],'[1]Master Commerical Pricing - USA'!$F$3:$H$433,3,FALSE)</f>
        <v>781052040687</v>
      </c>
      <c r="E114" s="6" t="s">
        <v>323</v>
      </c>
      <c r="F114" s="6">
        <v>146.99</v>
      </c>
    </row>
    <row r="115" spans="1:6" ht="64.5" customHeight="1" x14ac:dyDescent="0.2">
      <c r="A115" s="3" t="s">
        <v>71</v>
      </c>
      <c r="B115" s="4"/>
      <c r="C115" s="15" t="s">
        <v>195</v>
      </c>
      <c r="D115" s="5">
        <f>VLOOKUP(Table1[[#This Row],[Ordering Number]],'[1]Master Commerical Pricing - USA'!$F$3:$H$433,3,FALSE)</f>
        <v>781052039285</v>
      </c>
      <c r="E115" s="6" t="s">
        <v>323</v>
      </c>
      <c r="F115" s="6">
        <v>325.99</v>
      </c>
    </row>
    <row r="116" spans="1:6" ht="64.5" customHeight="1" x14ac:dyDescent="0.2">
      <c r="A116" s="3" t="s">
        <v>33</v>
      </c>
      <c r="B116" s="4"/>
      <c r="C116" s="15" t="s">
        <v>279</v>
      </c>
      <c r="D116" s="5">
        <f>VLOOKUP(Table1[[#This Row],[Ordering Number]],'[1]Master Commerical Pricing - USA'!$F$3:$H$433,3,FALSE)</f>
        <v>781052052932</v>
      </c>
      <c r="E116" s="6" t="s">
        <v>323</v>
      </c>
      <c r="F116" s="6">
        <v>178.99</v>
      </c>
    </row>
    <row r="117" spans="1:6" ht="64.5" customHeight="1" x14ac:dyDescent="0.2">
      <c r="A117" s="3" t="s">
        <v>34</v>
      </c>
      <c r="B117" s="4"/>
      <c r="C117" s="15" t="s">
        <v>280</v>
      </c>
      <c r="D117" s="5">
        <f>VLOOKUP(Table1[[#This Row],[Ordering Number]],'[1]Master Commerical Pricing - USA'!$F$3:$H$433,3,FALSE)</f>
        <v>781052052956</v>
      </c>
      <c r="E117" s="6" t="s">
        <v>323</v>
      </c>
      <c r="F117" s="6">
        <v>183.99</v>
      </c>
    </row>
    <row r="118" spans="1:6" ht="64.5" customHeight="1" x14ac:dyDescent="0.2">
      <c r="A118" s="3" t="s">
        <v>35</v>
      </c>
      <c r="B118" s="4"/>
      <c r="C118" s="15" t="s">
        <v>281</v>
      </c>
      <c r="D118" s="5">
        <f>VLOOKUP(Table1[[#This Row],[Ordering Number]],'[1]Master Commerical Pricing - USA'!$F$3:$H$433,3,FALSE)</f>
        <v>781052052970</v>
      </c>
      <c r="E118" s="6" t="s">
        <v>323</v>
      </c>
      <c r="F118" s="6">
        <v>188.99</v>
      </c>
    </row>
    <row r="119" spans="1:6" ht="64.5" customHeight="1" x14ac:dyDescent="0.2">
      <c r="A119" s="3" t="s">
        <v>26</v>
      </c>
      <c r="B119" s="4"/>
      <c r="C119" s="15" t="s">
        <v>282</v>
      </c>
      <c r="D119" s="5">
        <f>VLOOKUP(Table1[[#This Row],[Ordering Number]],'[1]Master Commerical Pricing - USA'!$F$3:$H$433,3,FALSE)</f>
        <v>781052123595</v>
      </c>
      <c r="E119" s="6" t="s">
        <v>323</v>
      </c>
      <c r="F119" s="6">
        <v>188.99</v>
      </c>
    </row>
    <row r="120" spans="1:6" ht="64.5" customHeight="1" x14ac:dyDescent="0.2">
      <c r="A120" s="3" t="s">
        <v>27</v>
      </c>
      <c r="B120" s="4"/>
      <c r="C120" s="15" t="s">
        <v>283</v>
      </c>
      <c r="D120" s="5">
        <f>VLOOKUP(Table1[[#This Row],[Ordering Number]],'[1]Master Commerical Pricing - USA'!$F$3:$H$433,3,FALSE)</f>
        <v>781052123618</v>
      </c>
      <c r="E120" s="6" t="s">
        <v>323</v>
      </c>
      <c r="F120" s="6">
        <v>199.99</v>
      </c>
    </row>
    <row r="121" spans="1:6" ht="64.5" customHeight="1" x14ac:dyDescent="0.2">
      <c r="A121" s="3" t="s">
        <v>28</v>
      </c>
      <c r="B121" s="4"/>
      <c r="C121" s="15" t="s">
        <v>284</v>
      </c>
      <c r="D121" s="5">
        <f>VLOOKUP(Table1[[#This Row],[Ordering Number]],'[1]Master Commerical Pricing - USA'!$F$3:$H$433,3,FALSE)</f>
        <v>781052123625</v>
      </c>
      <c r="E121" s="6" t="s">
        <v>323</v>
      </c>
      <c r="F121" s="6">
        <v>230.99</v>
      </c>
    </row>
    <row r="122" spans="1:6" ht="64.5" customHeight="1" x14ac:dyDescent="0.2">
      <c r="A122" s="3" t="s">
        <v>29</v>
      </c>
      <c r="B122" s="4"/>
      <c r="C122" s="15" t="s">
        <v>285</v>
      </c>
      <c r="D122" s="5">
        <f>VLOOKUP(Table1[[#This Row],[Ordering Number]],'[1]Master Commerical Pricing - USA'!$F$3:$H$433,3,FALSE)</f>
        <v>781052123601</v>
      </c>
      <c r="E122" s="6" t="s">
        <v>323</v>
      </c>
      <c r="F122" s="6">
        <v>241.99</v>
      </c>
    </row>
    <row r="123" spans="1:6" ht="64.5" customHeight="1" x14ac:dyDescent="0.2">
      <c r="A123" s="3">
        <v>500003783</v>
      </c>
      <c r="B123" s="4"/>
      <c r="C123" s="15" t="s">
        <v>319</v>
      </c>
      <c r="D123" s="5">
        <f>VLOOKUP(Table1[[#This Row],[Ordering Number]],'[1]Master Commerical Pricing - USA'!$F$3:$H$433,3,FALSE)</f>
        <v>781052154049</v>
      </c>
      <c r="E123" s="6" t="s">
        <v>323</v>
      </c>
      <c r="F123" s="6">
        <v>115.99</v>
      </c>
    </row>
    <row r="124" spans="1:6" ht="64.5" customHeight="1" x14ac:dyDescent="0.2">
      <c r="A124" s="3">
        <v>500003784</v>
      </c>
      <c r="B124" s="4"/>
      <c r="C124" s="15" t="s">
        <v>320</v>
      </c>
      <c r="D124" s="5">
        <f>VLOOKUP(Table1[[#This Row],[Ordering Number]],'[1]Master Commerical Pricing - USA'!$F$3:$H$433,3,FALSE)</f>
        <v>781052154056</v>
      </c>
      <c r="E124" s="6" t="s">
        <v>323</v>
      </c>
      <c r="F124" s="6">
        <v>125.99</v>
      </c>
    </row>
    <row r="125" spans="1:6" ht="64.5" customHeight="1" x14ac:dyDescent="0.2">
      <c r="A125" s="3">
        <v>500003785</v>
      </c>
      <c r="B125" s="4"/>
      <c r="C125" s="15" t="s">
        <v>321</v>
      </c>
      <c r="D125" s="5">
        <f>VLOOKUP(Table1[[#This Row],[Ordering Number]],'[1]Master Commerical Pricing - USA'!$F$3:$H$433,3,FALSE)</f>
        <v>781052154063</v>
      </c>
      <c r="E125" s="6" t="s">
        <v>323</v>
      </c>
      <c r="F125" s="6">
        <v>136.99</v>
      </c>
    </row>
    <row r="126" spans="1:6" ht="64.5" customHeight="1" x14ac:dyDescent="0.2">
      <c r="A126" s="3">
        <v>500003786</v>
      </c>
      <c r="B126" s="4"/>
      <c r="C126" s="15" t="s">
        <v>322</v>
      </c>
      <c r="D126" s="5">
        <f>VLOOKUP(Table1[[#This Row],[Ordering Number]],'[1]Master Commerical Pricing - USA'!$F$3:$H$433,3,FALSE)</f>
        <v>781052154070</v>
      </c>
      <c r="E126" s="6" t="s">
        <v>323</v>
      </c>
      <c r="F126" s="6">
        <v>146.99</v>
      </c>
    </row>
    <row r="127" spans="1:6" ht="64.5" customHeight="1" x14ac:dyDescent="0.2">
      <c r="A127" s="3" t="s">
        <v>14</v>
      </c>
      <c r="B127" s="4"/>
      <c r="C127" s="15" t="s">
        <v>286</v>
      </c>
      <c r="D127" s="5">
        <f>VLOOKUP(Table1[[#This Row],[Ordering Number]],'[1]Master Commerical Pricing - USA'!$F$3:$H$433,3,FALSE)</f>
        <v>781052107984</v>
      </c>
      <c r="E127" s="6">
        <v>325.99</v>
      </c>
      <c r="F127" s="6">
        <v>325.99</v>
      </c>
    </row>
    <row r="128" spans="1:6" ht="64.5" customHeight="1" x14ac:dyDescent="0.2">
      <c r="A128" s="3" t="s">
        <v>11</v>
      </c>
      <c r="B128" s="4"/>
      <c r="C128" s="15" t="s">
        <v>287</v>
      </c>
      <c r="D128" s="5">
        <f>VLOOKUP(Table1[[#This Row],[Ordering Number]],'[1]Master Commerical Pricing - USA'!$F$3:$H$433,3,FALSE)</f>
        <v>781052107953</v>
      </c>
      <c r="E128" s="6">
        <v>194.99</v>
      </c>
      <c r="F128" s="6">
        <v>194.99</v>
      </c>
    </row>
    <row r="129" spans="1:6" ht="64.5" customHeight="1" x14ac:dyDescent="0.2">
      <c r="A129" s="3" t="s">
        <v>12</v>
      </c>
      <c r="B129" s="4"/>
      <c r="C129" s="15" t="s">
        <v>288</v>
      </c>
      <c r="D129" s="5">
        <f>VLOOKUP(Table1[[#This Row],[Ordering Number]],'[1]Master Commerical Pricing - USA'!$F$3:$H$433,3,FALSE)</f>
        <v>781052120075</v>
      </c>
      <c r="E129" s="6">
        <v>215.99</v>
      </c>
      <c r="F129" s="6">
        <v>215.99</v>
      </c>
    </row>
    <row r="130" spans="1:6" ht="64.5" customHeight="1" x14ac:dyDescent="0.2">
      <c r="A130" s="3" t="s">
        <v>13</v>
      </c>
      <c r="B130" s="4"/>
      <c r="C130" s="15" t="s">
        <v>289</v>
      </c>
      <c r="D130" s="5">
        <f>VLOOKUP(Table1[[#This Row],[Ordering Number]],'[1]Master Commerical Pricing - USA'!$F$3:$H$433,3,FALSE)</f>
        <v>781052107977</v>
      </c>
      <c r="E130" s="6">
        <v>270.99</v>
      </c>
      <c r="F130" s="6">
        <v>270.99</v>
      </c>
    </row>
    <row r="131" spans="1:6" ht="64.5" customHeight="1" x14ac:dyDescent="0.2">
      <c r="A131" s="3" t="s">
        <v>5</v>
      </c>
      <c r="B131" s="4"/>
      <c r="C131" s="15" t="s">
        <v>290</v>
      </c>
      <c r="D131" s="5">
        <f>VLOOKUP(Table1[[#This Row],[Ordering Number]],'[1]Master Commerical Pricing - USA'!$F$3:$H$433,3,FALSE)</f>
        <v>781052139527</v>
      </c>
      <c r="E131" s="6" t="s">
        <v>323</v>
      </c>
      <c r="F131" s="6">
        <v>31.49</v>
      </c>
    </row>
    <row r="132" spans="1:6" ht="64.5" customHeight="1" x14ac:dyDescent="0.2">
      <c r="A132" s="3" t="s">
        <v>6</v>
      </c>
      <c r="B132" s="4"/>
      <c r="C132" s="15" t="s">
        <v>196</v>
      </c>
      <c r="D132" s="5">
        <f>VLOOKUP(Table1[[#This Row],[Ordering Number]],'[1]Master Commerical Pricing - USA'!$F$3:$H$433,3,FALSE)</f>
        <v>781052139527</v>
      </c>
      <c r="E132" s="6" t="s">
        <v>323</v>
      </c>
      <c r="F132" s="6">
        <v>83.99</v>
      </c>
    </row>
    <row r="133" spans="1:6" ht="64.5" customHeight="1" x14ac:dyDescent="0.2">
      <c r="A133" s="3" t="s">
        <v>42</v>
      </c>
      <c r="B133" s="4"/>
      <c r="C133" s="15" t="s">
        <v>291</v>
      </c>
      <c r="D133" s="5">
        <f>VLOOKUP(Table1[[#This Row],[Ordering Number]],'[1]Master Commerical Pricing - USA'!$F$3:$H$433,3,FALSE)</f>
        <v>781052040748</v>
      </c>
      <c r="E133" s="6" t="s">
        <v>323</v>
      </c>
      <c r="F133" s="6">
        <v>83.99</v>
      </c>
    </row>
    <row r="134" spans="1:6" ht="64.5" customHeight="1" x14ac:dyDescent="0.2">
      <c r="A134" s="3" t="s">
        <v>197</v>
      </c>
      <c r="B134" s="4"/>
      <c r="C134" s="15" t="s">
        <v>198</v>
      </c>
      <c r="D134" s="5">
        <f>VLOOKUP(Table1[[#This Row],[Ordering Number]],'[1]Master Commerical Pricing - USA'!$F$3:$H$433,3,FALSE)</f>
        <v>781052112469</v>
      </c>
      <c r="E134" s="6" t="s">
        <v>323</v>
      </c>
      <c r="F134" s="6">
        <v>83.99</v>
      </c>
    </row>
    <row r="135" spans="1:6" ht="64.5" customHeight="1" x14ac:dyDescent="0.2">
      <c r="A135" s="3" t="s">
        <v>23</v>
      </c>
      <c r="B135" s="4"/>
      <c r="C135" s="15" t="s">
        <v>292</v>
      </c>
      <c r="D135" s="5">
        <f>VLOOKUP(Table1[[#This Row],[Ordering Number]],'[1]Master Commerical Pricing - USA'!$F$3:$H$433,3,FALSE)</f>
        <v>781052139534</v>
      </c>
      <c r="E135" s="6" t="s">
        <v>323</v>
      </c>
      <c r="F135" s="6">
        <v>83.99</v>
      </c>
    </row>
    <row r="136" spans="1:6" ht="64.5" customHeight="1" x14ac:dyDescent="0.2">
      <c r="A136" s="3" t="s">
        <v>68</v>
      </c>
      <c r="B136" s="4"/>
      <c r="C136" s="15" t="s">
        <v>199</v>
      </c>
      <c r="D136" s="5">
        <f>VLOOKUP(Table1[[#This Row],[Ordering Number]],'[1]Master Commerical Pricing - USA'!$F$3:$H$433,3,FALSE)</f>
        <v>781052105591</v>
      </c>
      <c r="E136" s="6" t="s">
        <v>323</v>
      </c>
      <c r="F136" s="6">
        <v>83.99</v>
      </c>
    </row>
    <row r="137" spans="1:6" ht="64.5" customHeight="1" x14ac:dyDescent="0.2">
      <c r="A137" s="3" t="s">
        <v>56</v>
      </c>
      <c r="B137" s="4"/>
      <c r="C137" s="15" t="s">
        <v>200</v>
      </c>
      <c r="D137" s="5">
        <f>VLOOKUP(Table1[[#This Row],[Ordering Number]],'[1]Master Commerical Pricing - USA'!$F$3:$H$433,3,FALSE)</f>
        <v>781052146396</v>
      </c>
      <c r="E137" s="6" t="s">
        <v>323</v>
      </c>
      <c r="F137" s="6">
        <v>83.99</v>
      </c>
    </row>
    <row r="138" spans="1:6" ht="64.5" customHeight="1" x14ac:dyDescent="0.2">
      <c r="A138" s="3" t="s">
        <v>81</v>
      </c>
      <c r="B138" s="4"/>
      <c r="C138" s="15" t="s">
        <v>293</v>
      </c>
      <c r="D138" s="5" t="str">
        <f>VLOOKUP(Table1[[#This Row],[Ordering Number]],'[1]Master Commerical Pricing - USA'!$F$3:$H$433,3,FALSE)</f>
        <v>027418002754</v>
      </c>
      <c r="E138" s="6" t="s">
        <v>323</v>
      </c>
      <c r="F138" s="6">
        <v>33.49</v>
      </c>
    </row>
    <row r="139" spans="1:6" ht="64.5" customHeight="1" x14ac:dyDescent="0.2">
      <c r="A139" s="3" t="s">
        <v>80</v>
      </c>
      <c r="B139" s="4"/>
      <c r="C139" s="18" t="s">
        <v>294</v>
      </c>
      <c r="D139" s="5">
        <f>VLOOKUP(Table1[[#This Row],[Ordering Number]],'[1]Master Commerical Pricing - USA'!$F$3:$H$433,3,FALSE)</f>
        <v>781052104754</v>
      </c>
      <c r="E139" s="6" t="s">
        <v>323</v>
      </c>
      <c r="F139" s="6">
        <v>377.99</v>
      </c>
    </row>
    <row r="140" spans="1:6" ht="64.5" customHeight="1" x14ac:dyDescent="0.2">
      <c r="A140" s="3" t="s">
        <v>149</v>
      </c>
      <c r="B140" s="4"/>
      <c r="C140" s="15" t="s">
        <v>295</v>
      </c>
      <c r="D140" s="5">
        <f>VLOOKUP(Table1[[#This Row],[Ordering Number]],'[1]Master Commerical Pricing - USA'!$F$3:$H$433,3,FALSE)</f>
        <v>781052103221</v>
      </c>
      <c r="E140" s="6" t="s">
        <v>323</v>
      </c>
      <c r="F140" s="6">
        <v>109.99</v>
      </c>
    </row>
    <row r="141" spans="1:6" ht="64.5" customHeight="1" x14ac:dyDescent="0.2">
      <c r="A141" s="3" t="s">
        <v>201</v>
      </c>
      <c r="B141" s="4"/>
      <c r="C141" s="15" t="s">
        <v>202</v>
      </c>
      <c r="D141" s="5">
        <f>VLOOKUP(Table1[[#This Row],[Ordering Number]],'[1]Master Commerical Pricing - USA'!$F$3:$H$433,3,FALSE)</f>
        <v>781052086043</v>
      </c>
      <c r="E141" s="6" t="s">
        <v>323</v>
      </c>
      <c r="F141" s="6">
        <v>66.989999999999995</v>
      </c>
    </row>
    <row r="142" spans="1:6" ht="64.5" customHeight="1" x14ac:dyDescent="0.2">
      <c r="A142" s="3" t="s">
        <v>66</v>
      </c>
      <c r="B142" s="4"/>
      <c r="C142" s="15" t="s">
        <v>296</v>
      </c>
      <c r="D142" s="5">
        <f>VLOOKUP(Table1[[#This Row],[Ordering Number]],'[1]Master Commerical Pricing - USA'!$F$3:$H$433,3,FALSE)</f>
        <v>781052120983</v>
      </c>
      <c r="E142" s="6" t="s">
        <v>323</v>
      </c>
      <c r="F142" s="6">
        <v>136.99</v>
      </c>
    </row>
    <row r="143" spans="1:6" ht="64.5" customHeight="1" x14ac:dyDescent="0.2">
      <c r="A143" s="3" t="s">
        <v>65</v>
      </c>
      <c r="B143" s="4"/>
      <c r="C143" s="15" t="s">
        <v>297</v>
      </c>
      <c r="D143" s="5">
        <f>VLOOKUP(Table1[[#This Row],[Ordering Number]],'[1]Master Commerical Pricing - USA'!$F$3:$H$433,3,FALSE)</f>
        <v>781052121034</v>
      </c>
      <c r="E143" s="6" t="s">
        <v>323</v>
      </c>
      <c r="F143" s="6">
        <v>151.99</v>
      </c>
    </row>
    <row r="144" spans="1:6" ht="64.5" customHeight="1" x14ac:dyDescent="0.2">
      <c r="A144" s="3" t="s">
        <v>67</v>
      </c>
      <c r="B144" s="4"/>
      <c r="C144" s="15" t="s">
        <v>298</v>
      </c>
      <c r="D144" s="5">
        <f>VLOOKUP(Table1[[#This Row],[Ordering Number]],'[1]Master Commerical Pricing - USA'!$F$3:$H$433,3,FALSE)</f>
        <v>781052121003</v>
      </c>
      <c r="E144" s="6" t="s">
        <v>323</v>
      </c>
      <c r="F144" s="6">
        <v>136.99</v>
      </c>
    </row>
    <row r="145" spans="1:6" ht="64.5" customHeight="1" x14ac:dyDescent="0.2">
      <c r="A145" s="3" t="s">
        <v>69</v>
      </c>
      <c r="B145" s="4"/>
      <c r="C145" s="15" t="s">
        <v>299</v>
      </c>
      <c r="D145" s="5">
        <f>VLOOKUP(Table1[[#This Row],[Ordering Number]],'[1]Master Commerical Pricing - USA'!$F$3:$H$433,3,FALSE)</f>
        <v>781052121058</v>
      </c>
      <c r="E145" s="6" t="s">
        <v>323</v>
      </c>
      <c r="F145" s="6">
        <v>236.99</v>
      </c>
    </row>
    <row r="146" spans="1:6" ht="64.5" customHeight="1" x14ac:dyDescent="0.2">
      <c r="A146" s="3" t="s">
        <v>61</v>
      </c>
      <c r="B146" s="4"/>
      <c r="C146" s="15" t="s">
        <v>300</v>
      </c>
      <c r="D146" s="5">
        <f>VLOOKUP(Table1[[#This Row],[Ordering Number]],'[1]Master Commerical Pricing - USA'!$F$3:$H$433,3,FALSE)</f>
        <v>781052118379</v>
      </c>
      <c r="E146" s="6">
        <v>367.99</v>
      </c>
      <c r="F146" s="6">
        <v>367.99</v>
      </c>
    </row>
    <row r="147" spans="1:6" ht="64.5" customHeight="1" x14ac:dyDescent="0.2">
      <c r="A147" s="3" t="s">
        <v>62</v>
      </c>
      <c r="B147" s="4"/>
      <c r="C147" s="15" t="s">
        <v>301</v>
      </c>
      <c r="D147" s="5">
        <f>VLOOKUP(Table1[[#This Row],[Ordering Number]],'[1]Master Commerical Pricing - USA'!$F$3:$H$433,3,FALSE)</f>
        <v>781052133716</v>
      </c>
      <c r="E147" s="6">
        <v>608.99</v>
      </c>
      <c r="F147" s="6">
        <v>608.99</v>
      </c>
    </row>
    <row r="148" spans="1:6" ht="64.5" customHeight="1" x14ac:dyDescent="0.2">
      <c r="A148" s="3" t="s">
        <v>63</v>
      </c>
      <c r="B148" s="4"/>
      <c r="C148" s="15" t="s">
        <v>302</v>
      </c>
      <c r="D148" s="5">
        <f>VLOOKUP(Table1[[#This Row],[Ordering Number]],'[1]Master Commerical Pricing - USA'!$F$3:$H$433,3,FALSE)</f>
        <v>781052116979</v>
      </c>
      <c r="E148" s="6">
        <v>367.99</v>
      </c>
      <c r="F148" s="6">
        <v>367.99</v>
      </c>
    </row>
    <row r="149" spans="1:6" ht="64.5" customHeight="1" x14ac:dyDescent="0.2">
      <c r="A149" s="3" t="s">
        <v>64</v>
      </c>
      <c r="B149" s="4"/>
      <c r="C149" s="15" t="s">
        <v>303</v>
      </c>
      <c r="D149" s="5">
        <f>VLOOKUP(Table1[[#This Row],[Ordering Number]],'[1]Master Commerical Pricing - USA'!$F$3:$H$433,3,FALSE)</f>
        <v>781052133723</v>
      </c>
      <c r="E149" s="6">
        <v>608.99</v>
      </c>
      <c r="F149" s="6">
        <v>608.99</v>
      </c>
    </row>
    <row r="150" spans="1:6" ht="64.5" customHeight="1" x14ac:dyDescent="0.2">
      <c r="A150" s="3" t="s">
        <v>203</v>
      </c>
      <c r="B150" s="4"/>
      <c r="C150" s="15" t="s">
        <v>304</v>
      </c>
      <c r="D150" s="5">
        <f>VLOOKUP(Table1[[#This Row],[Ordering Number]],'[1]Master Commerical Pricing - USA'!$F$3:$H$433,3,FALSE)</f>
        <v>781052119055</v>
      </c>
      <c r="E150" s="6" t="s">
        <v>323</v>
      </c>
      <c r="F150" s="6">
        <v>1390.99</v>
      </c>
    </row>
    <row r="151" spans="1:6" ht="64.5" customHeight="1" x14ac:dyDescent="0.2">
      <c r="A151" s="3" t="s">
        <v>204</v>
      </c>
      <c r="B151" s="4"/>
      <c r="C151" s="15" t="s">
        <v>305</v>
      </c>
      <c r="D151" s="5">
        <f>VLOOKUP(Table1[[#This Row],[Ordering Number]],'[1]Master Commerical Pricing - USA'!$F$3:$H$433,3,FALSE)</f>
        <v>781052118843</v>
      </c>
      <c r="E151" s="6" t="s">
        <v>323</v>
      </c>
      <c r="F151" s="6">
        <v>1390.99</v>
      </c>
    </row>
    <row r="152" spans="1:6" ht="64.5" customHeight="1" x14ac:dyDescent="0.2">
      <c r="A152" s="3" t="s">
        <v>205</v>
      </c>
      <c r="B152" s="4"/>
      <c r="C152" s="15" t="s">
        <v>206</v>
      </c>
      <c r="D152" s="5">
        <f>VLOOKUP(Table1[[#This Row],[Ordering Number]],'[1]Master Commerical Pricing - USA'!$F$3:$H$433,3,FALSE)</f>
        <v>781052132726</v>
      </c>
      <c r="E152" s="6" t="s">
        <v>323</v>
      </c>
      <c r="F152" s="6">
        <v>497.99</v>
      </c>
    </row>
    <row r="153" spans="1:6" ht="64.5" customHeight="1" x14ac:dyDescent="0.2">
      <c r="A153" s="3" t="s">
        <v>207</v>
      </c>
      <c r="B153" s="4"/>
      <c r="C153" s="15" t="s">
        <v>208</v>
      </c>
      <c r="D153" s="5">
        <f>VLOOKUP(Table1[[#This Row],[Ordering Number]],'[1]Master Commerical Pricing - USA'!$F$3:$H$433,3,FALSE)</f>
        <v>781052108301</v>
      </c>
      <c r="E153" s="6" t="s">
        <v>323</v>
      </c>
      <c r="F153" s="6">
        <v>2162.9899999999998</v>
      </c>
    </row>
    <row r="154" spans="1:6" ht="64.5" customHeight="1" x14ac:dyDescent="0.2">
      <c r="A154" s="3" t="s">
        <v>209</v>
      </c>
      <c r="B154" s="4"/>
      <c r="C154" s="15" t="s">
        <v>306</v>
      </c>
      <c r="D154" s="5">
        <f>VLOOKUP(Table1[[#This Row],[Ordering Number]],'[1]Master Commerical Pricing - USA'!$F$3:$H$433,3,FALSE)</f>
        <v>781052121508</v>
      </c>
      <c r="E154" s="6" t="s">
        <v>323</v>
      </c>
      <c r="F154" s="6">
        <v>1802.99</v>
      </c>
    </row>
    <row r="155" spans="1:6" ht="64.5" customHeight="1" x14ac:dyDescent="0.2">
      <c r="A155" s="3" t="s">
        <v>210</v>
      </c>
      <c r="B155" s="4"/>
      <c r="C155" s="15" t="s">
        <v>307</v>
      </c>
      <c r="D155" s="5">
        <f>VLOOKUP(Table1[[#This Row],[Ordering Number]],'[1]Master Commerical Pricing - USA'!$F$3:$H$433,3,FALSE)</f>
        <v>781052120129</v>
      </c>
      <c r="E155" s="6" t="s">
        <v>323</v>
      </c>
      <c r="F155" s="6">
        <v>752.99</v>
      </c>
    </row>
    <row r="156" spans="1:6" ht="64.5" customHeight="1" x14ac:dyDescent="0.2">
      <c r="A156" s="3" t="s">
        <v>211</v>
      </c>
      <c r="B156" s="4"/>
      <c r="C156" s="15" t="s">
        <v>308</v>
      </c>
      <c r="D156" s="5">
        <f>VLOOKUP(Table1[[#This Row],[Ordering Number]],'[1]Master Commerical Pricing - USA'!$F$3:$H$433,3,FALSE)</f>
        <v>781052125698</v>
      </c>
      <c r="E156" s="6" t="s">
        <v>323</v>
      </c>
      <c r="F156" s="6">
        <v>1990.99</v>
      </c>
    </row>
    <row r="157" spans="1:6" ht="64.5" customHeight="1" x14ac:dyDescent="0.2">
      <c r="A157" s="3" t="s">
        <v>212</v>
      </c>
      <c r="B157" s="4"/>
      <c r="C157" s="15" t="s">
        <v>309</v>
      </c>
      <c r="D157" s="5">
        <f>VLOOKUP(Table1[[#This Row],[Ordering Number]],'[1]Master Commerical Pricing - USA'!$F$3:$H$433,3,FALSE)</f>
        <v>781052121447</v>
      </c>
      <c r="E157" s="6" t="s">
        <v>323</v>
      </c>
      <c r="F157" s="6">
        <v>1990.99</v>
      </c>
    </row>
    <row r="158" spans="1:6" ht="64.5" customHeight="1" x14ac:dyDescent="0.2">
      <c r="A158" s="3" t="s">
        <v>213</v>
      </c>
      <c r="B158" s="4"/>
      <c r="C158" s="15" t="s">
        <v>214</v>
      </c>
      <c r="D158" s="5">
        <f>VLOOKUP(Table1[[#This Row],[Ordering Number]],'[1]Master Commerical Pricing - USA'!$F$3:$H$433,3,FALSE)</f>
        <v>781052120167</v>
      </c>
      <c r="E158" s="6" t="s">
        <v>323</v>
      </c>
      <c r="F158" s="6">
        <v>940.99</v>
      </c>
    </row>
    <row r="159" spans="1:6" ht="64.5" customHeight="1" x14ac:dyDescent="0.2">
      <c r="A159" s="3" t="s">
        <v>215</v>
      </c>
      <c r="B159" s="4"/>
      <c r="C159" s="15" t="s">
        <v>310</v>
      </c>
      <c r="D159" s="5">
        <f>VLOOKUP(Table1[[#This Row],[Ordering Number]],'[1]Master Commerical Pricing - USA'!$F$3:$H$433,3,FALSE)</f>
        <v>781052125612</v>
      </c>
      <c r="E159" s="6" t="s">
        <v>323</v>
      </c>
      <c r="F159" s="6">
        <v>1535.99</v>
      </c>
    </row>
    <row r="160" spans="1:6" ht="64.5" customHeight="1" x14ac:dyDescent="0.2">
      <c r="A160" s="3" t="s">
        <v>216</v>
      </c>
      <c r="B160" s="4"/>
      <c r="C160" s="15" t="s">
        <v>311</v>
      </c>
      <c r="D160" s="5">
        <f>VLOOKUP(Table1[[#This Row],[Ordering Number]],'[1]Master Commerical Pricing - USA'!$F$3:$H$433,3,FALSE)</f>
        <v>781052120136</v>
      </c>
      <c r="E160" s="6" t="s">
        <v>323</v>
      </c>
      <c r="F160" s="6">
        <v>831.99</v>
      </c>
    </row>
    <row r="161" spans="1:6" ht="64.5" customHeight="1" x14ac:dyDescent="0.2">
      <c r="A161" s="3" t="s">
        <v>217</v>
      </c>
      <c r="B161" s="4"/>
      <c r="C161" s="15" t="s">
        <v>312</v>
      </c>
      <c r="D161" s="5">
        <f>VLOOKUP(Table1[[#This Row],[Ordering Number]],'[1]Master Commerical Pricing - USA'!$F$3:$H$433,3,FALSE)</f>
        <v>781052132825</v>
      </c>
      <c r="E161" s="6" t="s">
        <v>323</v>
      </c>
      <c r="F161" s="6">
        <v>660.99</v>
      </c>
    </row>
    <row r="162" spans="1:6" ht="64.5" customHeight="1" x14ac:dyDescent="0.2">
      <c r="A162" s="7" t="s">
        <v>218</v>
      </c>
      <c r="B162" s="8"/>
      <c r="C162" s="16" t="s">
        <v>313</v>
      </c>
      <c r="D162" s="14">
        <f>VLOOKUP(Table1[[#This Row],[Ordering Number]],'[1]Master Commerical Pricing - USA'!$F$3:$H$433,3,FALSE)</f>
        <v>781052133686</v>
      </c>
      <c r="E162" s="6" t="s">
        <v>323</v>
      </c>
      <c r="F162" s="6">
        <v>1124.99</v>
      </c>
    </row>
  </sheetData>
  <pageMargins left="0.7" right="0.7" top="0.75" bottom="0.75" header="0.3" footer="0.3"/>
  <ignoredErrors>
    <ignoredError sqref="D27:D61" calculatedColumn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BA144AA44FD64E97CCAAB08C8C030D" ma:contentTypeVersion="19" ma:contentTypeDescription="Create a new document." ma:contentTypeScope="" ma:versionID="3e6b8a28b6b4b5219eb171867887a468">
  <xsd:schema xmlns:xsd="http://www.w3.org/2001/XMLSchema" xmlns:xs="http://www.w3.org/2001/XMLSchema" xmlns:p="http://schemas.microsoft.com/office/2006/metadata/properties" xmlns:ns2="cd3f4a25-bc52-4921-94ba-658e6391b271" xmlns:ns3="83b299db-60b9-40c0-8ad4-189bc2da8cdc" targetNamespace="http://schemas.microsoft.com/office/2006/metadata/properties" ma:root="true" ma:fieldsID="d4571d6c39ed07b1986adbcb9c1b0d84" ns2:_="" ns3:_="">
    <xsd:import namespace="cd3f4a25-bc52-4921-94ba-658e6391b271"/>
    <xsd:import namespace="83b299db-60b9-40c0-8ad4-189bc2da8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Priority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f4a25-bc52-4921-94ba-658e6391b27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8e9217d-1f7b-46d3-a5d1-a1aedd0647fa}" ma:internalName="TaxCatchAll" ma:showField="CatchAllData" ma:web="cd3f4a25-bc52-4921-94ba-658e6391b2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b299db-60b9-40c0-8ad4-189bc2da8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Priority" ma:index="15" nillable="true" ma:displayName="Priority" ma:format="Dropdown" ma:internalName="Priority">
      <xsd:simpleType>
        <xsd:restriction base="dms:Text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3477999-ae35-48f1-8090-d16f8051ca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ority xmlns="83b299db-60b9-40c0-8ad4-189bc2da8cdc" xsi:nil="true"/>
    <TaxCatchAll xmlns="cd3f4a25-bc52-4921-94ba-658e6391b271" xsi:nil="true"/>
    <lcf76f155ced4ddcb4097134ff3c332f xmlns="83b299db-60b9-40c0-8ad4-189bc2da8c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CBD955-05D4-46AC-9E30-D792062080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DCC8E4-0721-4F59-988E-A7B3E2B81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f4a25-bc52-4921-94ba-658e6391b271"/>
    <ds:schemaRef ds:uri="83b299db-60b9-40c0-8ad4-189bc2da8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6A6243-435B-48A5-8FDA-CF82B351DF3B}">
  <ds:schemaRefs>
    <ds:schemaRef ds:uri="http://purl.org/dc/terms/"/>
    <ds:schemaRef ds:uri="http://purl.org/dc/dcmitype/"/>
    <ds:schemaRef ds:uri="http://schemas.microsoft.com/office/2006/documentManagement/types"/>
    <ds:schemaRef ds:uri="83b299db-60b9-40c0-8ad4-189bc2da8cdc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d3f4a25-bc52-4921-94ba-658e6391b27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pricelist 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Major</dc:creator>
  <cp:keywords/>
  <dc:description/>
  <cp:lastModifiedBy>Linsey Fluty</cp:lastModifiedBy>
  <cp:revision/>
  <cp:lastPrinted>2025-03-21T12:23:48Z</cp:lastPrinted>
  <dcterms:created xsi:type="dcterms:W3CDTF">2023-03-29T18:50:30Z</dcterms:created>
  <dcterms:modified xsi:type="dcterms:W3CDTF">2025-04-04T18:58:07Z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2023-03-27T00:00:00Z</vt:filetime>
  </property>
  <property fmtid="{D5CDD505-2E9C-101B-9397-08002B2CF9AE}" pid="3" name="Creator">
    <vt:lpwstr>Adobe InDesign 18.0 (Macintosh)</vt:lpwstr>
  </property>
  <property fmtid="{D5CDD505-2E9C-101B-9397-08002B2CF9AE}" pid="4" name="LastSaved">
    <vt:filetime>2023-03-29T00:00:00Z</vt:filetime>
  </property>
  <property fmtid="{D5CDD505-2E9C-101B-9397-08002B2CF9AE}" pid="5" name="Producer">
    <vt:lpwstr>Adobe PDF Library 17.0</vt:lpwstr>
  </property>
  <property fmtid="{D5CDD505-2E9C-101B-9397-08002B2CF9AE}" pid="6" name="ContentTypeId">
    <vt:lpwstr>0x01010033BA144AA44FD64E97CCAAB08C8C030D</vt:lpwstr>
  </property>
  <property fmtid="{D5CDD505-2E9C-101B-9397-08002B2CF9AE}" pid="7" name="MediaServiceImageTags">
    <vt:lpwstr/>
  </property>
</Properties>
</file>