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barstow.RAYMURRAY\Desktop\"/>
    </mc:Choice>
  </mc:AlternateContent>
  <xr:revisionPtr revIDLastSave="0" documentId="8_{7589404D-810D-4909-9E14-073F4D6079F8}" xr6:coauthVersionLast="47" xr6:coauthVersionMax="47" xr10:uidLastSave="{00000000-0000-0000-0000-000000000000}"/>
  <bookViews>
    <workbookView xWindow="990" yWindow="2130" windowWidth="17940" windowHeight="7080" tabRatio="993" activeTab="1" xr2:uid="{00000000-000D-0000-FFFF-FFFF00000000}"/>
  </bookViews>
  <sheets>
    <sheet name="GAS INSERTS" sheetId="1" r:id="rId1"/>
    <sheet name="WOOD,PELLET INSERTS" sheetId="2" r:id="rId2"/>
  </sheets>
  <definedNames>
    <definedName name="_xlnm.Print_Area" localSheetId="0">'GAS INSERTS'!$A:$N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H2" i="2"/>
  <c r="H2" i="1" l="1"/>
  <c r="G2" i="1"/>
</calcChain>
</file>

<file path=xl/sharedStrings.xml><?xml version="1.0" encoding="utf-8"?>
<sst xmlns="http://schemas.openxmlformats.org/spreadsheetml/2006/main" count="408" uniqueCount="206">
  <si>
    <t>Front Width</t>
  </si>
  <si>
    <t>Height</t>
  </si>
  <si>
    <t>Depth</t>
  </si>
  <si>
    <t>Rear Width</t>
  </si>
  <si>
    <t>Width</t>
  </si>
  <si>
    <t>Clearance</t>
  </si>
  <si>
    <t>Protrusion</t>
  </si>
  <si>
    <t>Surrounds</t>
  </si>
  <si>
    <t>3 or 4 side</t>
  </si>
  <si>
    <t>Mantle Overhead</t>
  </si>
  <si>
    <t>Make</t>
  </si>
  <si>
    <t>Model</t>
  </si>
  <si>
    <t>MPI27</t>
  </si>
  <si>
    <t>MPI32</t>
  </si>
  <si>
    <t>IHP Ironstrike</t>
  </si>
  <si>
    <t>Shroud Avail?</t>
  </si>
  <si>
    <t>MPDVI34</t>
  </si>
  <si>
    <t>MPDVICD34</t>
  </si>
  <si>
    <t>Majestic</t>
  </si>
  <si>
    <t>12"max</t>
  </si>
  <si>
    <t>14"min</t>
  </si>
  <si>
    <t>12"min</t>
  </si>
  <si>
    <t>8"min</t>
  </si>
  <si>
    <t>6"max</t>
  </si>
  <si>
    <t xml:space="preserve">16"min </t>
  </si>
  <si>
    <t>12.5" min</t>
  </si>
  <si>
    <t>4" max</t>
  </si>
  <si>
    <t>10" max</t>
  </si>
  <si>
    <t>46DVA-CL33</t>
  </si>
  <si>
    <t>ECS/WhiteMtn</t>
  </si>
  <si>
    <t>DVC20IN</t>
  </si>
  <si>
    <t>DVC26IN</t>
  </si>
  <si>
    <t>DVC28IN</t>
  </si>
  <si>
    <t>DVL33IN</t>
  </si>
  <si>
    <t>2"</t>
  </si>
  <si>
    <t>1.75"</t>
  </si>
  <si>
    <t>17"</t>
  </si>
  <si>
    <t>11"min</t>
  </si>
  <si>
    <t>23"</t>
  </si>
  <si>
    <t>10"max</t>
  </si>
  <si>
    <t>DVL25IN</t>
  </si>
  <si>
    <t>Sales Restricted from:</t>
  </si>
  <si>
    <t>MI, OH</t>
  </si>
  <si>
    <t>MI,OH</t>
  </si>
  <si>
    <t>Montigo</t>
  </si>
  <si>
    <t>30FIDNI-S/L</t>
  </si>
  <si>
    <t>34FIDNI-S/L</t>
  </si>
  <si>
    <t>46DVA-CL34</t>
  </si>
  <si>
    <t>17"min</t>
  </si>
  <si>
    <t>Sales Area</t>
  </si>
  <si>
    <t xml:space="preserve"> Venting</t>
  </si>
  <si>
    <t>GAS INSERT SIZING</t>
  </si>
  <si>
    <t>Surround</t>
  </si>
  <si>
    <t>RAY MURRAY INC. 800-628-5044</t>
  </si>
  <si>
    <t>ENTER</t>
  </si>
  <si>
    <t xml:space="preserve">Monessen </t>
  </si>
  <si>
    <t>(VF)</t>
  </si>
  <si>
    <t>VFP28IN</t>
  </si>
  <si>
    <t>VFL28IN</t>
  </si>
  <si>
    <t>No Restrictions</t>
  </si>
  <si>
    <t>Enter 4 fireplace dimensions in yellow boxes, hit "ENTER" then look below for complete matches in red. To reset, enter new dimensions and hit "ENTER"</t>
  </si>
  <si>
    <t>VENT-FREE INSERTS</t>
  </si>
  <si>
    <t>Specify Fuel Type</t>
  </si>
  <si>
    <t>Y</t>
  </si>
  <si>
    <t>N</t>
  </si>
  <si>
    <t>Yes 4S</t>
  </si>
  <si>
    <t>Mfg Specific or DuraVent</t>
  </si>
  <si>
    <t>BTU Input</t>
  </si>
  <si>
    <t>NG/LP</t>
  </si>
  <si>
    <t>38k</t>
  </si>
  <si>
    <t>30k</t>
  </si>
  <si>
    <t>34k</t>
  </si>
  <si>
    <t>35k</t>
  </si>
  <si>
    <t>24k/23k</t>
  </si>
  <si>
    <t>31k/30k</t>
  </si>
  <si>
    <t>20k/18k</t>
  </si>
  <si>
    <t>26k</t>
  </si>
  <si>
    <t>20k</t>
  </si>
  <si>
    <t>28k-20k</t>
  </si>
  <si>
    <t>"Innsbrook VF"</t>
  </si>
  <si>
    <t>18.5"min</t>
  </si>
  <si>
    <t>"Innsbrook CF"</t>
  </si>
  <si>
    <t>"Madison Park"</t>
  </si>
  <si>
    <t>"Ruby"</t>
  </si>
  <si>
    <t>"Loft DV"</t>
  </si>
  <si>
    <t>"Loft VF"</t>
  </si>
  <si>
    <t>28k-22k</t>
  </si>
  <si>
    <t>2.5"</t>
  </si>
  <si>
    <t>WOOD INSERT SIZING</t>
  </si>
  <si>
    <t>6"DuraFlex</t>
  </si>
  <si>
    <t>6"Duraflex</t>
  </si>
  <si>
    <t>Ironstrike</t>
  </si>
  <si>
    <t>Minimum to Facing</t>
  </si>
  <si>
    <t>Extension Required</t>
  </si>
  <si>
    <t>7.5+16</t>
  </si>
  <si>
    <t>10.7+18</t>
  </si>
  <si>
    <t>9+24</t>
  </si>
  <si>
    <t>4.5+18</t>
  </si>
  <si>
    <t xml:space="preserve">LOG  </t>
  </si>
  <si>
    <t>Max Length</t>
  </si>
  <si>
    <t>WOOD PELLET INSERTS</t>
  </si>
  <si>
    <r>
      <rPr>
        <b/>
        <sz val="11"/>
        <color theme="1"/>
        <rFont val="Calibri"/>
        <family val="2"/>
        <scheme val="minor"/>
      </rPr>
      <t>Pi40</t>
    </r>
    <r>
      <rPr>
        <sz val="11"/>
        <color theme="1"/>
        <rFont val="Calibri"/>
        <family val="2"/>
        <scheme val="minor"/>
      </rPr>
      <t xml:space="preserve">  Winslow</t>
    </r>
  </si>
  <si>
    <t>3PVP</t>
  </si>
  <si>
    <t>n/a</t>
  </si>
  <si>
    <t>Hearth Extension</t>
  </si>
  <si>
    <t xml:space="preserve">Enter 5 fireplace dimensions in yellow boxes above, hit "ENTER" then look below for complete matches in red. </t>
  </si>
  <si>
    <t>ENTER Existing Fireplace Opening Dimensions</t>
  </si>
  <si>
    <t>"Innsbrook Luxury"</t>
  </si>
  <si>
    <t>DXT30IN</t>
  </si>
  <si>
    <t>DXT35IN</t>
  </si>
  <si>
    <t>27k</t>
  </si>
  <si>
    <t>DXL30IN</t>
  </si>
  <si>
    <t>.5"</t>
  </si>
  <si>
    <t>DXL35IN</t>
  </si>
  <si>
    <t>"Loft Luxury"</t>
  </si>
  <si>
    <t>21-30k</t>
  </si>
  <si>
    <t>24-35k</t>
  </si>
  <si>
    <t>46x38</t>
  </si>
  <si>
    <t>VFI33C</t>
  </si>
  <si>
    <t>VFI33L</t>
  </si>
  <si>
    <t>Sales Restricted FROM:</t>
  </si>
  <si>
    <t>DVCT30CBN9</t>
  </si>
  <si>
    <t>DVCT35CBN9</t>
  </si>
  <si>
    <t>1.75 "min</t>
  </si>
  <si>
    <t>19-30/22-28</t>
  </si>
  <si>
    <t>1.75"min</t>
  </si>
  <si>
    <t>Log choice required</t>
  </si>
  <si>
    <t>25-39/23-35</t>
  </si>
  <si>
    <t>Osburn</t>
  </si>
  <si>
    <t>All dimensions in inches.</t>
  </si>
  <si>
    <t>"TrueFlame 30"</t>
  </si>
  <si>
    <t>"TrueFlame 35"</t>
  </si>
  <si>
    <t>"RUSHMORE"</t>
  </si>
  <si>
    <t>12" min</t>
  </si>
  <si>
    <t>"Jasper"</t>
  </si>
  <si>
    <t>JASPER30IN</t>
  </si>
  <si>
    <t>50 x 40</t>
  </si>
  <si>
    <t>LINKDV30B</t>
  </si>
  <si>
    <t>16"min</t>
  </si>
  <si>
    <t>VFPC28IN</t>
  </si>
  <si>
    <t>VFPC20IN</t>
  </si>
  <si>
    <t>Contemporary</t>
  </si>
  <si>
    <t>28k/28k</t>
  </si>
  <si>
    <t>VFLC20IN</t>
  </si>
  <si>
    <t>VFLC28IN</t>
  </si>
  <si>
    <t>VFLC10IN</t>
  </si>
  <si>
    <t>10k/10k</t>
  </si>
  <si>
    <t>20k/20k</t>
  </si>
  <si>
    <t>48x37.8</t>
  </si>
  <si>
    <t>48x37.5</t>
  </si>
  <si>
    <t>37"flr min</t>
  </si>
  <si>
    <t>29"flr min</t>
  </si>
  <si>
    <t>2'</t>
  </si>
  <si>
    <t>37"flr in</t>
  </si>
  <si>
    <t>RUBY25IN/L</t>
  </si>
  <si>
    <t>RUBY30IN/L</t>
  </si>
  <si>
    <t>RUBY35IN/L</t>
  </si>
  <si>
    <t>Y:C</t>
  </si>
  <si>
    <t>Y:Custom</t>
  </si>
  <si>
    <t>12'max</t>
  </si>
  <si>
    <t>32.7k</t>
  </si>
  <si>
    <t>AL,IL,WI</t>
  </si>
  <si>
    <t>"Solstice"</t>
  </si>
  <si>
    <t>1000 OIB01705</t>
  </si>
  <si>
    <t>OB 02401</t>
  </si>
  <si>
    <t>"Montlake"</t>
  </si>
  <si>
    <t>"Performer"</t>
  </si>
  <si>
    <t>ML300GL in Masonry</t>
  </si>
  <si>
    <t>ML230GL in Masonry</t>
  </si>
  <si>
    <r>
      <rPr>
        <b/>
        <sz val="11"/>
        <color theme="1"/>
        <rFont val="Calibri"/>
        <family val="2"/>
        <scheme val="minor"/>
      </rPr>
      <t>C210</t>
    </r>
    <r>
      <rPr>
        <sz val="11"/>
        <color theme="1"/>
        <rFont val="Calibri"/>
        <family val="2"/>
        <scheme val="minor"/>
      </rPr>
      <t>TGL  in Masonry</t>
    </r>
  </si>
  <si>
    <t>"Striker"</t>
  </si>
  <si>
    <r>
      <rPr>
        <b/>
        <sz val="11"/>
        <color theme="1"/>
        <rFont val="Calibri"/>
        <family val="2"/>
        <scheme val="minor"/>
      </rPr>
      <t>C160</t>
    </r>
    <r>
      <rPr>
        <sz val="11"/>
        <color theme="1"/>
        <rFont val="Calibri"/>
        <family val="2"/>
        <scheme val="minor"/>
      </rPr>
      <t>TGL in Masonry</t>
    </r>
  </si>
  <si>
    <t>in UL127 Fireplace</t>
  </si>
  <si>
    <t>2000 Inspire</t>
  </si>
  <si>
    <t>Matrix 2700</t>
  </si>
  <si>
    <t>48x35.7</t>
  </si>
  <si>
    <t>OB02700</t>
  </si>
  <si>
    <t>OB02045</t>
  </si>
  <si>
    <t>OB02016</t>
  </si>
  <si>
    <t>OB 01900</t>
  </si>
  <si>
    <t>OB02028</t>
  </si>
  <si>
    <t>OB01705</t>
  </si>
  <si>
    <t>OB02400</t>
  </si>
  <si>
    <t>OB02200</t>
  </si>
  <si>
    <t>Empire</t>
  </si>
  <si>
    <t>Archway</t>
  </si>
  <si>
    <t>WB23IN</t>
  </si>
  <si>
    <t>WB17IN</t>
  </si>
  <si>
    <t xml:space="preserve"> IL,IN,MD,MI,NY,OH,WI</t>
  </si>
  <si>
    <t>part of VA</t>
  </si>
  <si>
    <t>ONLY SELL: OH, WI</t>
  </si>
  <si>
    <t>MI lower, IL upper</t>
  </si>
  <si>
    <t>With Hood</t>
  </si>
  <si>
    <t>16-18</t>
  </si>
  <si>
    <t>15-16</t>
  </si>
  <si>
    <t>OB03510</t>
  </si>
  <si>
    <t>18-20</t>
  </si>
  <si>
    <t>"Trlliant"</t>
  </si>
  <si>
    <t>TRILLIANT25IN</t>
  </si>
  <si>
    <t>TRILLIANT30IN</t>
  </si>
  <si>
    <t>TRILLIANT35IN</t>
  </si>
  <si>
    <t>27k/25k</t>
  </si>
  <si>
    <t>32k/32k</t>
  </si>
  <si>
    <t>35k/35k</t>
  </si>
  <si>
    <t>12" max</t>
  </si>
  <si>
    <t>12"max.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</si>
</sst>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0"/>
      <color theme="4" tint="-0.499984740745262"/>
      <name val="Arial Black"/>
      <family val="2"/>
    </font>
    <font>
      <b/>
      <sz val="11"/>
      <color theme="0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4" tint="-0.499984740745262"/>
      <name val="Arial Black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EA00EA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5"/>
      <color theme="3" tint="-0.249977111117893"/>
      <name val="Calibri"/>
      <family val="2"/>
      <scheme val="minor"/>
    </font>
    <font>
      <b/>
      <sz val="12"/>
      <color rgb="FFB7136D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EA00EA"/>
      <name val="Calibri"/>
      <family val="2"/>
      <scheme val="minor"/>
    </font>
    <font>
      <b/>
      <sz val="12"/>
      <color rgb="FFEA00EA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EA00EA"/>
      <name val="Calibri"/>
      <family val="2"/>
      <scheme val="minor"/>
    </font>
    <font>
      <b/>
      <sz val="11"/>
      <color rgb="FFB7136D"/>
      <name val="Calibri"/>
      <family val="2"/>
      <scheme val="minor"/>
    </font>
    <font>
      <sz val="11"/>
      <color rgb="FFB7136D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5D2F5"/>
        <bgColor indexed="64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rgb="FFFDEB7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BF42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660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/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3F3F3F"/>
      </left>
      <right/>
      <top style="double">
        <color rgb="FF3F3F3F"/>
      </top>
      <bottom style="medium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thin">
        <color indexed="64"/>
      </right>
      <top style="double">
        <color rgb="FF3F3F3F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double">
        <color rgb="FF3F3F3F"/>
      </left>
      <right/>
      <top style="thin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 style="medium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double">
        <color rgb="FF3F3F3F"/>
      </left>
      <right style="medium">
        <color indexed="64"/>
      </right>
      <top/>
      <bottom style="double">
        <color rgb="FF3F3F3F"/>
      </bottom>
      <diagonal/>
    </border>
    <border>
      <left/>
      <right/>
      <top style="double">
        <color rgb="FF3F3F3F"/>
      </top>
      <bottom style="medium">
        <color indexed="64"/>
      </bottom>
      <diagonal/>
    </border>
    <border>
      <left style="thin">
        <color indexed="64"/>
      </left>
      <right/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double">
        <color rgb="FF3F3F3F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3" fillId="7" borderId="2" applyNumberFormat="0" applyAlignment="0" applyProtection="0"/>
    <xf numFmtId="0" fontId="11" fillId="9" borderId="4" applyNumberFormat="0" applyAlignment="0" applyProtection="0"/>
  </cellStyleXfs>
  <cellXfs count="252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12" fillId="0" borderId="0" xfId="0" applyFont="1"/>
    <xf numFmtId="0" fontId="0" fillId="0" borderId="0" xfId="0" applyAlignment="1">
      <alignment horizontal="center" vertical="center"/>
    </xf>
    <xf numFmtId="0" fontId="10" fillId="0" borderId="0" xfId="0" applyFont="1"/>
    <xf numFmtId="0" fontId="0" fillId="0" borderId="6" xfId="0" applyBorder="1"/>
    <xf numFmtId="0" fontId="7" fillId="0" borderId="10" xfId="1" applyFont="1" applyBorder="1" applyAlignment="1">
      <alignment horizontal="center"/>
    </xf>
    <xf numFmtId="0" fontId="5" fillId="6" borderId="14" xfId="2" applyFont="1" applyFill="1" applyBorder="1" applyAlignment="1">
      <alignment horizontal="center" vertical="center"/>
    </xf>
    <xf numFmtId="0" fontId="16" fillId="6" borderId="15" xfId="3" applyFont="1" applyFill="1" applyBorder="1" applyAlignment="1"/>
    <xf numFmtId="0" fontId="5" fillId="6" borderId="14" xfId="2" applyFont="1" applyFill="1" applyBorder="1" applyAlignment="1">
      <alignment horizontal="center" vertical="center" wrapText="1"/>
    </xf>
    <xf numFmtId="0" fontId="12" fillId="5" borderId="12" xfId="0" applyFont="1" applyFill="1" applyBorder="1"/>
    <xf numFmtId="0" fontId="12" fillId="3" borderId="12" xfId="0" applyFont="1" applyFill="1" applyBorder="1"/>
    <xf numFmtId="0" fontId="12" fillId="3" borderId="13" xfId="0" applyFont="1" applyFill="1" applyBorder="1"/>
    <xf numFmtId="0" fontId="12" fillId="4" borderId="12" xfId="0" applyFont="1" applyFill="1" applyBorder="1"/>
    <xf numFmtId="0" fontId="12" fillId="2" borderId="12" xfId="0" applyFont="1" applyFill="1" applyBorder="1"/>
    <xf numFmtId="0" fontId="12" fillId="2" borderId="13" xfId="0" applyFont="1" applyFill="1" applyBorder="1"/>
    <xf numFmtId="0" fontId="0" fillId="4" borderId="13" xfId="0" applyFill="1" applyBorder="1"/>
    <xf numFmtId="0" fontId="9" fillId="4" borderId="12" xfId="0" applyFont="1" applyFill="1" applyBorder="1"/>
    <xf numFmtId="0" fontId="9" fillId="3" borderId="12" xfId="0" applyFont="1" applyFill="1" applyBorder="1"/>
    <xf numFmtId="0" fontId="0" fillId="2" borderId="12" xfId="0" applyFill="1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2" borderId="18" xfId="0" applyFill="1" applyBorder="1"/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9" fillId="5" borderId="12" xfId="0" applyFont="1" applyFill="1" applyBorder="1"/>
    <xf numFmtId="0" fontId="5" fillId="6" borderId="23" xfId="2" applyFont="1" applyFill="1" applyBorder="1" applyAlignment="1">
      <alignment horizontal="center" vertical="center"/>
    </xf>
    <xf numFmtId="0" fontId="19" fillId="6" borderId="23" xfId="2" applyFont="1" applyFill="1" applyBorder="1" applyAlignment="1">
      <alignment horizontal="center" vertical="center" wrapText="1"/>
    </xf>
    <xf numFmtId="0" fontId="5" fillId="6" borderId="23" xfId="2" applyFont="1" applyFill="1" applyBorder="1" applyAlignment="1">
      <alignment horizontal="center" vertical="center" wrapText="1"/>
    </xf>
    <xf numFmtId="0" fontId="16" fillId="6" borderId="23" xfId="2" applyFont="1" applyFill="1" applyBorder="1" applyAlignment="1">
      <alignment horizontal="center" vertical="center" wrapText="1"/>
    </xf>
    <xf numFmtId="0" fontId="5" fillId="6" borderId="24" xfId="2" applyFont="1" applyFill="1" applyBorder="1" applyAlignment="1">
      <alignment horizontal="center" vertical="center"/>
    </xf>
    <xf numFmtId="0" fontId="20" fillId="5" borderId="12" xfId="0" applyFont="1" applyFill="1" applyBorder="1"/>
    <xf numFmtId="0" fontId="20" fillId="4" borderId="12" xfId="0" applyFont="1" applyFill="1" applyBorder="1"/>
    <xf numFmtId="0" fontId="20" fillId="2" borderId="12" xfId="0" applyFont="1" applyFill="1" applyBorder="1"/>
    <xf numFmtId="0" fontId="20" fillId="3" borderId="12" xfId="0" applyFont="1" applyFill="1" applyBorder="1"/>
    <xf numFmtId="0" fontId="20" fillId="3" borderId="13" xfId="0" applyFont="1" applyFill="1" applyBorder="1"/>
    <xf numFmtId="0" fontId="5" fillId="6" borderId="25" xfId="2" applyFont="1" applyFill="1" applyBorder="1" applyAlignment="1">
      <alignment horizontal="center" vertical="center"/>
    </xf>
    <xf numFmtId="0" fontId="5" fillId="6" borderId="25" xfId="2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2" xfId="0" applyBorder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7" fillId="0" borderId="8" xfId="1" applyFont="1" applyBorder="1" applyAlignment="1">
      <alignment horizontal="center"/>
    </xf>
    <xf numFmtId="0" fontId="4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center"/>
    </xf>
    <xf numFmtId="0" fontId="0" fillId="0" borderId="7" xfId="0" applyBorder="1"/>
    <xf numFmtId="0" fontId="0" fillId="0" borderId="19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27" xfId="0" applyBorder="1"/>
    <xf numFmtId="0" fontId="0" fillId="0" borderId="36" xfId="0" applyBorder="1"/>
    <xf numFmtId="0" fontId="0" fillId="0" borderId="37" xfId="0" applyBorder="1"/>
    <xf numFmtId="0" fontId="23" fillId="6" borderId="23" xfId="2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29" xfId="1" applyFont="1" applyBorder="1" applyAlignment="1">
      <alignment horizontal="center" vertical="center" wrapText="1"/>
    </xf>
    <xf numFmtId="0" fontId="4" fillId="0" borderId="44" xfId="1" applyFont="1" applyBorder="1" applyAlignment="1"/>
    <xf numFmtId="0" fontId="23" fillId="6" borderId="46" xfId="2" applyFont="1" applyFill="1" applyBorder="1" applyAlignment="1">
      <alignment horizontal="center" vertical="center"/>
    </xf>
    <xf numFmtId="0" fontId="28" fillId="6" borderId="47" xfId="2" applyFont="1" applyFill="1" applyBorder="1" applyAlignment="1">
      <alignment horizontal="center" vertical="center" wrapText="1"/>
    </xf>
    <xf numFmtId="0" fontId="9" fillId="11" borderId="12" xfId="0" applyFont="1" applyFill="1" applyBorder="1"/>
    <xf numFmtId="0" fontId="27" fillId="11" borderId="6" xfId="0" applyFont="1" applyFill="1" applyBorder="1" applyAlignment="1">
      <alignment horizontal="center"/>
    </xf>
    <xf numFmtId="0" fontId="27" fillId="11" borderId="12" xfId="0" applyFont="1" applyFill="1" applyBorder="1" applyAlignment="1">
      <alignment horizontal="center" vertical="center"/>
    </xf>
    <xf numFmtId="0" fontId="29" fillId="6" borderId="23" xfId="2" applyFont="1" applyFill="1" applyBorder="1" applyAlignment="1">
      <alignment horizontal="center" vertical="center" wrapText="1"/>
    </xf>
    <xf numFmtId="0" fontId="25" fillId="10" borderId="23" xfId="2" applyFont="1" applyFill="1" applyBorder="1" applyAlignment="1">
      <alignment horizontal="center" vertical="center" wrapText="1"/>
    </xf>
    <xf numFmtId="0" fontId="25" fillId="10" borderId="23" xfId="2" applyFont="1" applyFill="1" applyBorder="1" applyAlignment="1">
      <alignment horizontal="center" vertical="center"/>
    </xf>
    <xf numFmtId="0" fontId="25" fillId="6" borderId="42" xfId="2" applyFont="1" applyFill="1" applyBorder="1" applyAlignment="1">
      <alignment horizontal="center" vertical="center"/>
    </xf>
    <xf numFmtId="0" fontId="0" fillId="0" borderId="11" xfId="0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11" borderId="48" xfId="0" applyFont="1" applyFill="1" applyBorder="1"/>
    <xf numFmtId="0" fontId="0" fillId="0" borderId="48" xfId="0" applyBorder="1"/>
    <xf numFmtId="0" fontId="0" fillId="0" borderId="5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7" fillId="11" borderId="48" xfId="0" applyFont="1" applyFill="1" applyBorder="1" applyAlignment="1">
      <alignment horizontal="center" vertical="center"/>
    </xf>
    <xf numFmtId="0" fontId="12" fillId="0" borderId="11" xfId="0" applyFont="1" applyBorder="1"/>
    <xf numFmtId="0" fontId="0" fillId="11" borderId="12" xfId="0" applyFill="1" applyBorder="1" applyAlignment="1">
      <alignment horizontal="center" vertical="center"/>
    </xf>
    <xf numFmtId="0" fontId="0" fillId="11" borderId="48" xfId="0" applyFill="1" applyBorder="1" applyAlignment="1">
      <alignment horizontal="center" vertical="center"/>
    </xf>
    <xf numFmtId="0" fontId="25" fillId="10" borderId="41" xfId="2" applyFont="1" applyFill="1" applyBorder="1" applyAlignment="1">
      <alignment horizontal="center" vertical="center"/>
    </xf>
    <xf numFmtId="0" fontId="25" fillId="8" borderId="56" xfId="2" applyFont="1" applyFill="1" applyBorder="1" applyAlignment="1" applyProtection="1">
      <alignment horizontal="center" vertical="center" wrapText="1"/>
      <protection locked="0"/>
    </xf>
    <xf numFmtId="0" fontId="25" fillId="8" borderId="56" xfId="2" applyFont="1" applyFill="1" applyBorder="1" applyAlignment="1" applyProtection="1">
      <alignment horizontal="center" vertical="center"/>
      <protection locked="0"/>
    </xf>
    <xf numFmtId="0" fontId="31" fillId="6" borderId="38" xfId="2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25" fillId="8" borderId="56" xfId="2" applyFont="1" applyFill="1" applyBorder="1" applyAlignment="1" applyProtection="1">
      <alignment horizontal="center" wrapText="1"/>
      <protection locked="0"/>
    </xf>
    <xf numFmtId="0" fontId="25" fillId="8" borderId="56" xfId="2" applyFont="1" applyFill="1" applyBorder="1" applyAlignment="1" applyProtection="1">
      <alignment horizontal="center"/>
      <protection locked="0"/>
    </xf>
    <xf numFmtId="0" fontId="25" fillId="6" borderId="14" xfId="2" applyFont="1" applyFill="1" applyBorder="1" applyAlignment="1">
      <alignment horizontal="center" vertical="center"/>
    </xf>
    <xf numFmtId="0" fontId="25" fillId="10" borderId="38" xfId="2" applyFont="1" applyFill="1" applyBorder="1" applyAlignment="1">
      <alignment horizontal="center" vertical="center" wrapText="1"/>
    </xf>
    <xf numFmtId="0" fontId="25" fillId="8" borderId="59" xfId="2" applyFont="1" applyFill="1" applyBorder="1" applyAlignment="1" applyProtection="1">
      <alignment horizontal="center" vertical="center" wrapText="1"/>
      <protection locked="0"/>
    </xf>
    <xf numFmtId="0" fontId="25" fillId="10" borderId="2" xfId="2" applyFont="1" applyFill="1" applyAlignment="1">
      <alignment horizontal="center" vertical="center"/>
    </xf>
    <xf numFmtId="0" fontId="31" fillId="6" borderId="14" xfId="2" applyFont="1" applyFill="1" applyBorder="1" applyAlignment="1">
      <alignment horizontal="center" vertical="center"/>
    </xf>
    <xf numFmtId="0" fontId="23" fillId="6" borderId="60" xfId="2" applyFont="1" applyFill="1" applyBorder="1" applyAlignment="1">
      <alignment horizontal="center" vertical="center" wrapText="1"/>
    </xf>
    <xf numFmtId="0" fontId="4" fillId="0" borderId="45" xfId="1" applyFont="1" applyBorder="1" applyAlignment="1"/>
    <xf numFmtId="0" fontId="25" fillId="10" borderId="39" xfId="2" applyFont="1" applyFill="1" applyBorder="1" applyAlignment="1">
      <alignment horizontal="center" vertical="center"/>
    </xf>
    <xf numFmtId="0" fontId="25" fillId="6" borderId="61" xfId="2" applyFont="1" applyFill="1" applyBorder="1" applyAlignment="1">
      <alignment horizontal="center" vertical="center"/>
    </xf>
    <xf numFmtId="0" fontId="0" fillId="0" borderId="18" xfId="0" applyBorder="1"/>
    <xf numFmtId="0" fontId="0" fillId="0" borderId="51" xfId="0" applyBorder="1"/>
    <xf numFmtId="0" fontId="12" fillId="0" borderId="1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64" xfId="0" applyBorder="1"/>
    <xf numFmtId="0" fontId="0" fillId="0" borderId="3" xfId="0" applyBorder="1"/>
    <xf numFmtId="0" fontId="0" fillId="0" borderId="65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33" fillId="2" borderId="11" xfId="0" applyFont="1" applyFill="1" applyBorder="1"/>
    <xf numFmtId="0" fontId="20" fillId="2" borderId="11" xfId="0" applyFont="1" applyFill="1" applyBorder="1"/>
    <xf numFmtId="0" fontId="0" fillId="0" borderId="17" xfId="0" applyBorder="1" applyAlignment="1">
      <alignment horizontal="center"/>
    </xf>
    <xf numFmtId="0" fontId="0" fillId="0" borderId="50" xfId="0" applyBorder="1"/>
    <xf numFmtId="0" fontId="12" fillId="0" borderId="49" xfId="0" applyFont="1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0" fillId="0" borderId="52" xfId="0" applyBorder="1"/>
    <xf numFmtId="0" fontId="12" fillId="0" borderId="48" xfId="0" applyFont="1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34" fillId="5" borderId="6" xfId="0" applyFont="1" applyFill="1" applyBorder="1" applyAlignment="1">
      <alignment horizontal="center"/>
    </xf>
    <xf numFmtId="0" fontId="34" fillId="3" borderId="6" xfId="0" applyFont="1" applyFill="1" applyBorder="1" applyAlignment="1">
      <alignment horizontal="center"/>
    </xf>
    <xf numFmtId="0" fontId="34" fillId="3" borderId="19" xfId="0" applyFont="1" applyFill="1" applyBorder="1" applyAlignment="1">
      <alignment horizontal="center"/>
    </xf>
    <xf numFmtId="0" fontId="34" fillId="4" borderId="6" xfId="0" applyFont="1" applyFill="1" applyBorder="1" applyAlignment="1">
      <alignment horizontal="center"/>
    </xf>
    <xf numFmtId="0" fontId="34" fillId="4" borderId="19" xfId="0" applyFont="1" applyFill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5" fillId="6" borderId="23" xfId="2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/>
    <xf numFmtId="0" fontId="12" fillId="2" borderId="0" xfId="0" applyFont="1" applyFill="1"/>
    <xf numFmtId="0" fontId="34" fillId="0" borderId="0" xfId="0" applyFont="1" applyAlignment="1">
      <alignment horizontal="center"/>
    </xf>
    <xf numFmtId="0" fontId="20" fillId="2" borderId="0" xfId="0" applyFont="1" applyFill="1"/>
    <xf numFmtId="0" fontId="0" fillId="0" borderId="16" xfId="0" applyBorder="1"/>
    <xf numFmtId="0" fontId="0" fillId="0" borderId="26" xfId="0" applyBorder="1"/>
    <xf numFmtId="0" fontId="0" fillId="10" borderId="35" xfId="0" applyFill="1" applyBorder="1"/>
    <xf numFmtId="0" fontId="36" fillId="2" borderId="12" xfId="0" applyFont="1" applyFill="1" applyBorder="1"/>
    <xf numFmtId="0" fontId="37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/>
    </xf>
    <xf numFmtId="0" fontId="32" fillId="0" borderId="13" xfId="0" applyFont="1" applyBorder="1" applyAlignment="1">
      <alignment horizontal="center" vertical="center"/>
    </xf>
    <xf numFmtId="0" fontId="0" fillId="11" borderId="19" xfId="0" applyFill="1" applyBorder="1"/>
    <xf numFmtId="0" fontId="39" fillId="2" borderId="12" xfId="0" applyFont="1" applyFill="1" applyBorder="1"/>
    <xf numFmtId="0" fontId="39" fillId="2" borderId="0" xfId="0" applyFont="1" applyFill="1"/>
    <xf numFmtId="0" fontId="20" fillId="3" borderId="11" xfId="0" applyFont="1" applyFill="1" applyBorder="1"/>
    <xf numFmtId="0" fontId="0" fillId="0" borderId="28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6" xfId="0" applyBorder="1" applyAlignment="1">
      <alignment vertical="center"/>
    </xf>
    <xf numFmtId="0" fontId="20" fillId="4" borderId="26" xfId="0" applyFont="1" applyFill="1" applyBorder="1"/>
    <xf numFmtId="0" fontId="5" fillId="6" borderId="42" xfId="2" applyFont="1" applyFill="1" applyBorder="1" applyAlignment="1">
      <alignment horizontal="center" vertical="center"/>
    </xf>
    <xf numFmtId="0" fontId="20" fillId="4" borderId="11" xfId="0" applyFont="1" applyFill="1" applyBorder="1"/>
    <xf numFmtId="0" fontId="0" fillId="0" borderId="49" xfId="0" applyBorder="1" applyAlignment="1">
      <alignment horizont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0" fillId="0" borderId="66" xfId="0" applyBorder="1" applyAlignment="1">
      <alignment vertical="center"/>
    </xf>
    <xf numFmtId="0" fontId="0" fillId="0" borderId="67" xfId="0" applyBorder="1"/>
    <xf numFmtId="0" fontId="0" fillId="0" borderId="64" xfId="0" applyBorder="1" applyAlignment="1">
      <alignment vertical="center"/>
    </xf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0" fillId="0" borderId="68" xfId="0" applyBorder="1" applyAlignment="1">
      <alignment horizontal="center"/>
    </xf>
    <xf numFmtId="0" fontId="12" fillId="11" borderId="12" xfId="0" applyFont="1" applyFill="1" applyBorder="1"/>
    <xf numFmtId="0" fontId="12" fillId="11" borderId="13" xfId="0" applyFont="1" applyFill="1" applyBorder="1"/>
    <xf numFmtId="0" fontId="30" fillId="13" borderId="0" xfId="0" applyFont="1" applyFill="1" applyAlignment="1">
      <alignment horizontal="center"/>
    </xf>
    <xf numFmtId="0" fontId="27" fillId="13" borderId="27" xfId="0" applyFont="1" applyFill="1" applyBorder="1" applyAlignment="1">
      <alignment horizontal="center" vertical="center"/>
    </xf>
    <xf numFmtId="0" fontId="25" fillId="13" borderId="0" xfId="0" applyFont="1" applyFill="1"/>
    <xf numFmtId="0" fontId="3" fillId="0" borderId="12" xfId="0" applyFont="1" applyBorder="1"/>
    <xf numFmtId="0" fontId="26" fillId="6" borderId="23" xfId="2" applyFont="1" applyFill="1" applyBorder="1" applyAlignment="1">
      <alignment horizontal="center" vertical="center" wrapText="1"/>
    </xf>
    <xf numFmtId="0" fontId="20" fillId="11" borderId="12" xfId="0" applyFont="1" applyFill="1" applyBorder="1"/>
    <xf numFmtId="0" fontId="16" fillId="13" borderId="0" xfId="0" applyFont="1" applyFill="1"/>
    <xf numFmtId="0" fontId="41" fillId="13" borderId="0" xfId="0" applyFont="1" applyFill="1"/>
    <xf numFmtId="0" fontId="42" fillId="13" borderId="27" xfId="0" applyFont="1" applyFill="1" applyBorder="1"/>
    <xf numFmtId="0" fontId="12" fillId="0" borderId="48" xfId="0" applyFont="1" applyBorder="1"/>
    <xf numFmtId="0" fontId="9" fillId="15" borderId="12" xfId="0" applyFont="1" applyFill="1" applyBorder="1"/>
    <xf numFmtId="0" fontId="12" fillId="15" borderId="12" xfId="0" applyFont="1" applyFill="1" applyBorder="1"/>
    <xf numFmtId="0" fontId="12" fillId="15" borderId="13" xfId="0" applyFont="1" applyFill="1" applyBorder="1"/>
    <xf numFmtId="0" fontId="34" fillId="15" borderId="6" xfId="0" applyFont="1" applyFill="1" applyBorder="1" applyAlignment="1">
      <alignment horizontal="center"/>
    </xf>
    <xf numFmtId="0" fontId="34" fillId="15" borderId="19" xfId="0" applyFont="1" applyFill="1" applyBorder="1" applyAlignment="1">
      <alignment horizontal="center"/>
    </xf>
    <xf numFmtId="0" fontId="12" fillId="0" borderId="12" xfId="0" applyFont="1" applyBorder="1"/>
    <xf numFmtId="0" fontId="9" fillId="16" borderId="12" xfId="0" applyFont="1" applyFill="1" applyBorder="1"/>
    <xf numFmtId="0" fontId="9" fillId="16" borderId="48" xfId="0" applyFont="1" applyFill="1" applyBorder="1"/>
    <xf numFmtId="0" fontId="43" fillId="16" borderId="12" xfId="0" applyFont="1" applyFill="1" applyBorder="1"/>
    <xf numFmtId="0" fontId="27" fillId="16" borderId="12" xfId="0" applyFont="1" applyFill="1" applyBorder="1" applyAlignment="1">
      <alignment horizontal="center" vertical="center"/>
    </xf>
    <xf numFmtId="0" fontId="27" fillId="16" borderId="48" xfId="0" applyFont="1" applyFill="1" applyBorder="1" applyAlignment="1">
      <alignment horizontal="center" vertical="center"/>
    </xf>
    <xf numFmtId="0" fontId="41" fillId="16" borderId="12" xfId="0" applyFont="1" applyFill="1" applyBorder="1" applyAlignment="1">
      <alignment horizontal="center" vertical="center"/>
    </xf>
    <xf numFmtId="0" fontId="12" fillId="4" borderId="18" xfId="0" applyFont="1" applyFill="1" applyBorder="1"/>
    <xf numFmtId="0" fontId="34" fillId="4" borderId="7" xfId="0" applyFont="1" applyFill="1" applyBorder="1" applyAlignment="1">
      <alignment horizontal="center"/>
    </xf>
    <xf numFmtId="0" fontId="20" fillId="4" borderId="16" xfId="0" applyFont="1" applyFill="1" applyBorder="1"/>
    <xf numFmtId="0" fontId="20" fillId="4" borderId="18" xfId="0" applyFont="1" applyFill="1" applyBorder="1"/>
    <xf numFmtId="0" fontId="12" fillId="5" borderId="48" xfId="0" applyFont="1" applyFill="1" applyBorder="1"/>
    <xf numFmtId="0" fontId="0" fillId="0" borderId="27" xfId="0" applyBorder="1" applyAlignment="1">
      <alignment horizontal="center"/>
    </xf>
    <xf numFmtId="0" fontId="0" fillId="0" borderId="69" xfId="0" applyBorder="1"/>
    <xf numFmtId="0" fontId="0" fillId="0" borderId="35" xfId="0" applyBorder="1"/>
    <xf numFmtId="0" fontId="0" fillId="0" borderId="70" xfId="0" applyBorder="1" applyAlignment="1">
      <alignment horizontal="center"/>
    </xf>
    <xf numFmtId="0" fontId="34" fillId="5" borderId="52" xfId="0" applyFont="1" applyFill="1" applyBorder="1" applyAlignment="1">
      <alignment horizontal="center"/>
    </xf>
    <xf numFmtId="0" fontId="40" fillId="14" borderId="20" xfId="0" applyFont="1" applyFill="1" applyBorder="1" applyAlignment="1">
      <alignment horizontal="center"/>
    </xf>
    <xf numFmtId="0" fontId="40" fillId="14" borderId="21" xfId="0" applyFont="1" applyFill="1" applyBorder="1" applyAlignment="1">
      <alignment horizontal="center"/>
    </xf>
    <xf numFmtId="0" fontId="40" fillId="14" borderId="27" xfId="0" applyFont="1" applyFill="1" applyBorder="1" applyAlignment="1">
      <alignment horizontal="center"/>
    </xf>
    <xf numFmtId="0" fontId="15" fillId="14" borderId="21" xfId="0" applyFont="1" applyFill="1" applyBorder="1" applyAlignment="1">
      <alignment horizontal="center"/>
    </xf>
    <xf numFmtId="0" fontId="14" fillId="14" borderId="21" xfId="0" applyFont="1" applyFill="1" applyBorder="1" applyAlignment="1">
      <alignment horizontal="center"/>
    </xf>
    <xf numFmtId="0" fontId="5" fillId="6" borderId="14" xfId="2" applyFont="1" applyFill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8" fillId="8" borderId="20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wrapText="1"/>
    </xf>
    <xf numFmtId="0" fontId="6" fillId="0" borderId="3" xfId="1" applyFont="1" applyBorder="1" applyAlignment="1">
      <alignment horizontal="center" wrapText="1"/>
    </xf>
    <xf numFmtId="0" fontId="6" fillId="0" borderId="8" xfId="1" applyFont="1" applyBorder="1" applyAlignment="1">
      <alignment horizontal="center" wrapText="1"/>
    </xf>
    <xf numFmtId="0" fontId="26" fillId="0" borderId="57" xfId="1" applyFont="1" applyBorder="1" applyAlignment="1">
      <alignment horizontal="center" vertical="center" wrapText="1"/>
    </xf>
    <xf numFmtId="0" fontId="26" fillId="0" borderId="17" xfId="1" applyFont="1" applyBorder="1" applyAlignment="1">
      <alignment horizontal="center" vertical="center" wrapText="1"/>
    </xf>
    <xf numFmtId="0" fontId="26" fillId="0" borderId="32" xfId="1" applyFont="1" applyBorder="1" applyAlignment="1">
      <alignment horizontal="center" vertical="center" wrapText="1"/>
    </xf>
    <xf numFmtId="0" fontId="24" fillId="0" borderId="20" xfId="1" applyFont="1" applyBorder="1" applyAlignment="1">
      <alignment horizontal="center" vertical="center"/>
    </xf>
    <xf numFmtId="0" fontId="24" fillId="0" borderId="21" xfId="1" applyFont="1" applyBorder="1" applyAlignment="1">
      <alignment horizontal="center" vertical="center"/>
    </xf>
    <xf numFmtId="0" fontId="24" fillId="0" borderId="22" xfId="1" applyFont="1" applyBorder="1" applyAlignment="1">
      <alignment horizontal="center" vertical="center"/>
    </xf>
    <xf numFmtId="0" fontId="22" fillId="0" borderId="20" xfId="1" applyFont="1" applyBorder="1" applyAlignment="1">
      <alignment horizontal="center" vertical="center"/>
    </xf>
    <xf numFmtId="0" fontId="22" fillId="0" borderId="43" xfId="1" applyFont="1" applyBorder="1" applyAlignment="1">
      <alignment horizontal="center" vertical="center"/>
    </xf>
    <xf numFmtId="0" fontId="23" fillId="10" borderId="20" xfId="0" applyFont="1" applyFill="1" applyBorder="1" applyAlignment="1">
      <alignment horizontal="center" vertical="center" wrapText="1"/>
    </xf>
    <xf numFmtId="0" fontId="23" fillId="10" borderId="58" xfId="0" applyFont="1" applyFill="1" applyBorder="1" applyAlignment="1">
      <alignment horizontal="center" vertical="center" wrapText="1"/>
    </xf>
    <xf numFmtId="0" fontId="9" fillId="14" borderId="53" xfId="0" applyFont="1" applyFill="1" applyBorder="1" applyAlignment="1">
      <alignment horizontal="center"/>
    </xf>
    <xf numFmtId="0" fontId="9" fillId="14" borderId="21" xfId="0" applyFont="1" applyFill="1" applyBorder="1" applyAlignment="1">
      <alignment horizontal="center"/>
    </xf>
    <xf numFmtId="0" fontId="9" fillId="14" borderId="43" xfId="0" applyFont="1" applyFill="1" applyBorder="1" applyAlignment="1">
      <alignment horizontal="center"/>
    </xf>
    <xf numFmtId="0" fontId="12" fillId="10" borderId="63" xfId="2" applyFont="1" applyFill="1" applyBorder="1" applyAlignment="1">
      <alignment horizontal="center" vertical="center" wrapText="1"/>
    </xf>
    <xf numFmtId="0" fontId="12" fillId="10" borderId="24" xfId="2" applyFont="1" applyFill="1" applyBorder="1" applyAlignment="1">
      <alignment horizontal="center" vertical="center" wrapText="1"/>
    </xf>
    <xf numFmtId="0" fontId="9" fillId="6" borderId="39" xfId="2" applyFont="1" applyFill="1" applyBorder="1" applyAlignment="1">
      <alignment horizontal="center" vertical="center"/>
    </xf>
    <xf numFmtId="0" fontId="9" fillId="6" borderId="40" xfId="2" applyFont="1" applyFill="1" applyBorder="1" applyAlignment="1">
      <alignment horizontal="center" vertical="center"/>
    </xf>
    <xf numFmtId="0" fontId="9" fillId="12" borderId="62" xfId="2" applyFont="1" applyFill="1" applyBorder="1" applyAlignment="1">
      <alignment horizontal="center" vertical="center"/>
    </xf>
    <xf numFmtId="0" fontId="9" fillId="12" borderId="41" xfId="2" applyFont="1" applyFill="1" applyBorder="1" applyAlignment="1">
      <alignment horizontal="center" vertical="center"/>
    </xf>
    <xf numFmtId="0" fontId="25" fillId="6" borderId="54" xfId="2" applyFont="1" applyFill="1" applyBorder="1" applyAlignment="1">
      <alignment horizontal="center" vertical="center"/>
    </xf>
    <xf numFmtId="0" fontId="25" fillId="6" borderId="55" xfId="2" applyFont="1" applyFill="1" applyBorder="1" applyAlignment="1">
      <alignment horizontal="center" vertical="center"/>
    </xf>
  </cellXfs>
  <cellStyles count="4">
    <cellStyle name="Calculation" xfId="3" builtinId="22"/>
    <cellStyle name="Check Cell" xfId="2" builtinId="23"/>
    <cellStyle name="Heading 1" xfId="1" builtinId="16"/>
    <cellStyle name="Normal" xfId="0" builtinId="0"/>
  </cellStyles>
  <dxfs count="24">
    <dxf>
      <font>
        <b/>
        <i/>
        <color rgb="FFC00000"/>
      </font>
    </dxf>
    <dxf>
      <font>
        <b/>
        <i/>
        <color rgb="FFC00000"/>
      </font>
      <border>
        <vertical/>
        <horizontal/>
      </border>
    </dxf>
    <dxf>
      <font>
        <b/>
        <i/>
        <color rgb="FFC00000"/>
      </font>
      <border>
        <vertical/>
        <horizontal/>
      </border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  <border>
        <vertical/>
        <horizontal/>
      </border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  <border>
        <vertical/>
        <horizontal/>
      </border>
    </dxf>
    <dxf>
      <font>
        <b/>
        <i/>
        <color rgb="FFC00000"/>
      </font>
    </dxf>
    <dxf>
      <font>
        <b/>
        <i/>
        <color rgb="FFC00000"/>
      </font>
    </dxf>
    <dxf>
      <font>
        <b val="0"/>
        <i val="0"/>
        <color rgb="FFC00000"/>
      </font>
    </dxf>
    <dxf>
      <font>
        <b val="0"/>
        <i val="0"/>
        <color rgb="FFDD0000"/>
      </font>
    </dxf>
    <dxf>
      <font>
        <b val="0"/>
        <i val="0"/>
        <color rgb="FFC00000"/>
      </font>
    </dxf>
    <dxf>
      <font>
        <b val="0"/>
        <i val="0"/>
        <color rgb="FFDD0000"/>
      </font>
    </dxf>
    <dxf>
      <font>
        <b/>
        <i/>
        <color rgb="FFC00000"/>
      </font>
    </dxf>
    <dxf>
      <font>
        <b/>
        <i/>
        <color rgb="FFFF0000"/>
      </font>
    </dxf>
    <dxf>
      <font>
        <b/>
        <i/>
        <color rgb="FFC00000"/>
      </font>
    </dxf>
    <dxf>
      <font>
        <b/>
        <i/>
        <color rgb="FFFF0000"/>
      </font>
    </dxf>
    <dxf>
      <font>
        <b/>
        <i/>
        <color rgb="FFC00000"/>
      </font>
    </dxf>
    <dxf>
      <font>
        <b/>
        <i/>
        <color rgb="FFFF0000"/>
      </font>
    </dxf>
    <dxf>
      <font>
        <b/>
        <i/>
        <color rgb="FFC0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FF6600"/>
      <color rgb="FF8BF42C"/>
      <color rgb="FFFDEB7F"/>
      <color rgb="FFB5D2F5"/>
      <color rgb="FFB7136D"/>
      <color rgb="FFEA00EA"/>
      <color rgb="FFE8E7BB"/>
      <color rgb="FFF65800"/>
      <color rgb="FFFF33CC"/>
      <color rgb="FFDD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0"/>
  <sheetViews>
    <sheetView zoomScaleNormal="100" workbookViewId="0">
      <pane xSplit="7" ySplit="4" topLeftCell="H41" activePane="bottomRight" state="frozen"/>
      <selection pane="topRight" activeCell="H1" sqref="H1"/>
      <selection pane="bottomLeft" activeCell="A4" sqref="A4"/>
      <selection pane="bottomRight" activeCell="C2" sqref="C2:F2"/>
    </sheetView>
  </sheetViews>
  <sheetFormatPr defaultRowHeight="15" x14ac:dyDescent="0.25"/>
  <cols>
    <col min="1" max="1" width="14.28515625" customWidth="1"/>
    <col min="2" max="2" width="13.28515625" customWidth="1"/>
    <col min="3" max="3" width="7.140625" customWidth="1"/>
    <col min="4" max="4" width="6.85546875" customWidth="1"/>
    <col min="5" max="6" width="6.7109375" customWidth="1"/>
    <col min="7" max="7" width="6.5703125" bestFit="1" customWidth="1"/>
    <col min="8" max="8" width="6.85546875" bestFit="1" customWidth="1"/>
    <col min="9" max="9" width="5" customWidth="1"/>
    <col min="10" max="10" width="8.28515625" customWidth="1"/>
    <col min="11" max="11" width="9.7109375" bestFit="1" customWidth="1"/>
    <col min="12" max="12" width="10.28515625" bestFit="1" customWidth="1"/>
    <col min="13" max="13" width="11.85546875" customWidth="1"/>
    <col min="14" max="14" width="26.28515625" bestFit="1" customWidth="1"/>
    <col min="15" max="15" width="9.28515625" customWidth="1"/>
  </cols>
  <sheetData>
    <row r="1" spans="1:16" ht="30" customHeight="1" thickBot="1" x14ac:dyDescent="0.3">
      <c r="A1" s="219" t="s">
        <v>51</v>
      </c>
      <c r="B1" s="220"/>
      <c r="C1" s="54" t="s">
        <v>0</v>
      </c>
      <c r="D1" s="55" t="s">
        <v>1</v>
      </c>
      <c r="E1" s="55" t="s">
        <v>2</v>
      </c>
      <c r="F1" s="54" t="s">
        <v>3</v>
      </c>
      <c r="G1" s="221" t="s">
        <v>52</v>
      </c>
      <c r="H1" s="222"/>
      <c r="I1" s="225" t="s">
        <v>53</v>
      </c>
      <c r="J1" s="226"/>
      <c r="K1" s="226"/>
      <c r="L1" s="226"/>
      <c r="M1" s="226"/>
      <c r="N1" s="226"/>
      <c r="O1" s="227"/>
    </row>
    <row r="2" spans="1:16" ht="30" customHeight="1" thickBot="1" x14ac:dyDescent="0.3">
      <c r="A2" s="223" t="s">
        <v>54</v>
      </c>
      <c r="B2" s="224"/>
      <c r="C2" s="108"/>
      <c r="D2" s="108"/>
      <c r="E2" s="108"/>
      <c r="F2" s="107"/>
      <c r="G2" s="53">
        <f>($C$2)</f>
        <v>0</v>
      </c>
      <c r="H2" s="10">
        <f>($D$2)</f>
        <v>0</v>
      </c>
      <c r="I2" s="228" t="s">
        <v>60</v>
      </c>
      <c r="J2" s="229"/>
      <c r="K2" s="229"/>
      <c r="L2" s="229"/>
      <c r="M2" s="229"/>
      <c r="N2" s="229"/>
      <c r="O2" s="230"/>
    </row>
    <row r="3" spans="1:16" s="1" customFormat="1" ht="15" customHeight="1" thickBot="1" x14ac:dyDescent="0.3">
      <c r="A3" s="11" t="s">
        <v>10</v>
      </c>
      <c r="B3" s="13" t="s">
        <v>11</v>
      </c>
      <c r="C3" s="11"/>
      <c r="D3" s="11"/>
      <c r="E3" s="11"/>
      <c r="F3" s="11"/>
      <c r="G3" s="218" t="s">
        <v>7</v>
      </c>
      <c r="H3" s="218"/>
      <c r="I3" s="218"/>
      <c r="J3" s="218"/>
      <c r="K3" s="218" t="s">
        <v>9</v>
      </c>
      <c r="L3" s="218"/>
      <c r="M3" s="11" t="s">
        <v>50</v>
      </c>
      <c r="N3" s="11" t="s">
        <v>49</v>
      </c>
      <c r="O3" s="12" t="s">
        <v>67</v>
      </c>
      <c r="P3"/>
    </row>
    <row r="4" spans="1:16" s="1" customFormat="1" ht="42.75" customHeight="1" thickTop="1" thickBot="1" x14ac:dyDescent="0.3">
      <c r="A4" s="37"/>
      <c r="B4" s="38" t="s">
        <v>62</v>
      </c>
      <c r="C4" s="48" t="s">
        <v>0</v>
      </c>
      <c r="D4" s="47" t="s">
        <v>1</v>
      </c>
      <c r="E4" s="47" t="s">
        <v>2</v>
      </c>
      <c r="F4" s="48" t="s">
        <v>3</v>
      </c>
      <c r="G4" s="168" t="s">
        <v>4</v>
      </c>
      <c r="H4" s="41" t="s">
        <v>1</v>
      </c>
      <c r="I4" s="39" t="s">
        <v>8</v>
      </c>
      <c r="J4" s="39" t="s">
        <v>15</v>
      </c>
      <c r="K4" s="47" t="s">
        <v>5</v>
      </c>
      <c r="L4" s="47" t="s">
        <v>6</v>
      </c>
      <c r="M4" s="48" t="s">
        <v>66</v>
      </c>
      <c r="N4" s="145" t="s">
        <v>120</v>
      </c>
      <c r="O4" s="40" t="s">
        <v>68</v>
      </c>
    </row>
    <row r="5" spans="1:16" ht="15.75" x14ac:dyDescent="0.25">
      <c r="A5" s="36" t="s">
        <v>14</v>
      </c>
      <c r="B5" s="3" t="s">
        <v>12</v>
      </c>
      <c r="C5" s="58">
        <v>27</v>
      </c>
      <c r="D5" s="59">
        <v>18</v>
      </c>
      <c r="E5" s="59">
        <v>15</v>
      </c>
      <c r="F5" s="60">
        <v>17</v>
      </c>
      <c r="G5" s="9">
        <v>37</v>
      </c>
      <c r="H5">
        <v>26</v>
      </c>
      <c r="I5" s="120">
        <v>3</v>
      </c>
      <c r="J5" s="50" t="s">
        <v>117</v>
      </c>
      <c r="K5" s="33" t="s">
        <v>24</v>
      </c>
      <c r="L5" s="33" t="s">
        <v>23</v>
      </c>
      <c r="M5" s="24" t="s">
        <v>28</v>
      </c>
      <c r="N5" s="138" t="s">
        <v>59</v>
      </c>
      <c r="O5" s="28" t="s">
        <v>70</v>
      </c>
    </row>
    <row r="6" spans="1:16" x14ac:dyDescent="0.25">
      <c r="A6" s="14"/>
      <c r="B6" s="3"/>
      <c r="C6" s="61"/>
      <c r="F6" s="62"/>
      <c r="G6" s="9">
        <v>37</v>
      </c>
      <c r="H6">
        <v>30</v>
      </c>
      <c r="I6" s="121">
        <v>3</v>
      </c>
      <c r="J6" s="49" t="s">
        <v>63</v>
      </c>
      <c r="K6" s="51"/>
      <c r="L6" s="51"/>
      <c r="M6" s="25"/>
      <c r="N6" s="138"/>
      <c r="O6" s="28"/>
    </row>
    <row r="7" spans="1:16" x14ac:dyDescent="0.25">
      <c r="A7" s="14"/>
      <c r="B7" s="3"/>
      <c r="C7" s="61"/>
      <c r="F7" s="62"/>
      <c r="G7" s="9">
        <v>41</v>
      </c>
      <c r="H7">
        <v>26</v>
      </c>
      <c r="I7" s="121">
        <v>3</v>
      </c>
      <c r="J7" s="49" t="s">
        <v>63</v>
      </c>
      <c r="K7" s="51"/>
      <c r="L7" s="51"/>
      <c r="M7" s="25"/>
      <c r="N7" s="138"/>
      <c r="O7" s="28"/>
    </row>
    <row r="8" spans="1:16" ht="14.45" customHeight="1" x14ac:dyDescent="0.25">
      <c r="A8" s="42" t="s">
        <v>82</v>
      </c>
      <c r="B8" s="4"/>
      <c r="C8" s="63"/>
      <c r="D8" s="5"/>
      <c r="E8" s="5"/>
      <c r="F8" s="64"/>
      <c r="G8" s="57">
        <v>41</v>
      </c>
      <c r="H8" s="5">
        <v>30</v>
      </c>
      <c r="I8" s="121">
        <v>3</v>
      </c>
      <c r="J8" s="49" t="s">
        <v>63</v>
      </c>
      <c r="K8" s="35"/>
      <c r="L8" s="35"/>
      <c r="M8" s="34"/>
      <c r="N8" s="138"/>
      <c r="O8" s="28"/>
    </row>
    <row r="9" spans="1:16" x14ac:dyDescent="0.25">
      <c r="A9" s="14"/>
      <c r="B9" s="3" t="s">
        <v>13</v>
      </c>
      <c r="C9" s="61">
        <v>32</v>
      </c>
      <c r="D9">
        <v>19.5</v>
      </c>
      <c r="E9">
        <v>16</v>
      </c>
      <c r="F9" s="62">
        <v>22</v>
      </c>
      <c r="G9" s="9">
        <v>41</v>
      </c>
      <c r="H9">
        <v>26</v>
      </c>
      <c r="I9" s="121">
        <v>3</v>
      </c>
      <c r="J9" s="49" t="s">
        <v>117</v>
      </c>
      <c r="K9" s="51" t="s">
        <v>25</v>
      </c>
      <c r="L9" s="51" t="s">
        <v>26</v>
      </c>
      <c r="M9" s="25" t="s">
        <v>28</v>
      </c>
      <c r="N9" s="138"/>
      <c r="O9" s="27" t="s">
        <v>71</v>
      </c>
    </row>
    <row r="10" spans="1:16" x14ac:dyDescent="0.25">
      <c r="A10" s="14"/>
      <c r="B10" s="3"/>
      <c r="C10" s="61"/>
      <c r="F10" s="62"/>
      <c r="G10" s="9">
        <v>41</v>
      </c>
      <c r="H10">
        <v>33</v>
      </c>
      <c r="I10" s="121">
        <v>3</v>
      </c>
      <c r="J10" s="49" t="s">
        <v>63</v>
      </c>
      <c r="K10" s="51"/>
      <c r="L10" s="51"/>
      <c r="M10" s="25"/>
      <c r="N10" s="138"/>
      <c r="O10" s="28"/>
    </row>
    <row r="11" spans="1:16" x14ac:dyDescent="0.25">
      <c r="A11" s="14"/>
      <c r="B11" s="3"/>
      <c r="C11" s="61"/>
      <c r="F11" s="62"/>
      <c r="G11" s="9">
        <v>46</v>
      </c>
      <c r="H11">
        <v>26</v>
      </c>
      <c r="I11" s="121">
        <v>3</v>
      </c>
      <c r="J11" s="49" t="s">
        <v>63</v>
      </c>
      <c r="K11" s="51"/>
      <c r="L11" s="51"/>
      <c r="M11" s="25"/>
      <c r="N11" s="138"/>
      <c r="O11" s="28"/>
    </row>
    <row r="12" spans="1:16" x14ac:dyDescent="0.25">
      <c r="A12" s="14"/>
      <c r="B12" s="4"/>
      <c r="C12" s="63"/>
      <c r="D12" s="5"/>
      <c r="E12" s="5"/>
      <c r="F12" s="64"/>
      <c r="G12" s="57">
        <v>46</v>
      </c>
      <c r="H12" s="5">
        <v>33</v>
      </c>
      <c r="I12" s="121">
        <v>3</v>
      </c>
      <c r="J12" s="49" t="s">
        <v>63</v>
      </c>
      <c r="K12" s="35"/>
      <c r="L12" s="35"/>
      <c r="M12" s="34"/>
      <c r="N12" s="138"/>
      <c r="O12" s="28"/>
    </row>
    <row r="13" spans="1:16" x14ac:dyDescent="0.25">
      <c r="A13" s="14"/>
      <c r="B13" s="3" t="s">
        <v>16</v>
      </c>
      <c r="C13" s="61">
        <v>34</v>
      </c>
      <c r="D13">
        <v>24</v>
      </c>
      <c r="E13">
        <v>16</v>
      </c>
      <c r="F13" s="62">
        <v>24</v>
      </c>
      <c r="G13" s="9">
        <v>41</v>
      </c>
      <c r="H13">
        <v>31</v>
      </c>
      <c r="I13" s="121">
        <v>3</v>
      </c>
      <c r="J13" s="49" t="s">
        <v>117</v>
      </c>
      <c r="K13" s="51" t="s">
        <v>21</v>
      </c>
      <c r="L13" s="51" t="s">
        <v>27</v>
      </c>
      <c r="M13" s="25" t="s">
        <v>28</v>
      </c>
      <c r="N13" s="138"/>
      <c r="O13" s="27" t="s">
        <v>69</v>
      </c>
    </row>
    <row r="14" spans="1:16" x14ac:dyDescent="0.25">
      <c r="A14" s="14"/>
      <c r="B14" s="3" t="s">
        <v>17</v>
      </c>
      <c r="C14" s="61"/>
      <c r="F14" s="62"/>
      <c r="G14" s="9">
        <v>46</v>
      </c>
      <c r="H14">
        <v>31</v>
      </c>
      <c r="I14" s="121">
        <v>3</v>
      </c>
      <c r="J14" s="49" t="s">
        <v>63</v>
      </c>
      <c r="K14" s="51"/>
      <c r="L14" s="51"/>
      <c r="M14" s="25"/>
      <c r="N14" s="138"/>
      <c r="O14" s="28"/>
    </row>
    <row r="15" spans="1:16" x14ac:dyDescent="0.25">
      <c r="A15" s="14"/>
      <c r="B15" s="3"/>
      <c r="C15" s="61"/>
      <c r="F15" s="62"/>
      <c r="G15" s="9">
        <v>41</v>
      </c>
      <c r="H15">
        <v>34</v>
      </c>
      <c r="I15" s="121">
        <v>3</v>
      </c>
      <c r="J15" s="49" t="s">
        <v>63</v>
      </c>
      <c r="K15" s="51"/>
      <c r="L15" s="51"/>
      <c r="M15" s="25"/>
      <c r="N15" s="138"/>
      <c r="O15" s="28"/>
    </row>
    <row r="16" spans="1:16" ht="15.75" thickBot="1" x14ac:dyDescent="0.3">
      <c r="A16" s="207"/>
      <c r="B16" s="208"/>
      <c r="C16" s="209"/>
      <c r="D16" s="65"/>
      <c r="E16" s="65"/>
      <c r="F16" s="210"/>
      <c r="G16" s="135">
        <v>46</v>
      </c>
      <c r="H16" s="65">
        <v>34</v>
      </c>
      <c r="I16" s="133">
        <v>3</v>
      </c>
      <c r="J16" s="211" t="s">
        <v>63</v>
      </c>
      <c r="K16" s="134"/>
      <c r="L16" s="134"/>
      <c r="M16" s="95"/>
      <c r="N16" s="212"/>
      <c r="O16" s="94"/>
    </row>
    <row r="17" spans="1:15" ht="15.75" x14ac:dyDescent="0.25">
      <c r="A17" s="21" t="s">
        <v>18</v>
      </c>
      <c r="B17" s="3" t="s">
        <v>154</v>
      </c>
      <c r="C17" s="61">
        <v>25.75</v>
      </c>
      <c r="D17">
        <v>17.399999999999999</v>
      </c>
      <c r="E17">
        <v>15</v>
      </c>
      <c r="F17" s="62">
        <v>15.25</v>
      </c>
      <c r="G17" s="9">
        <v>35</v>
      </c>
      <c r="H17">
        <v>23</v>
      </c>
      <c r="I17" s="120">
        <v>3</v>
      </c>
      <c r="J17" s="50" t="s">
        <v>158</v>
      </c>
      <c r="K17" s="51" t="s">
        <v>21</v>
      </c>
      <c r="L17" s="51" t="s">
        <v>159</v>
      </c>
      <c r="M17" s="25" t="s">
        <v>137</v>
      </c>
      <c r="N17" s="141" t="s">
        <v>42</v>
      </c>
      <c r="O17" s="28" t="s">
        <v>110</v>
      </c>
    </row>
    <row r="18" spans="1:15" x14ac:dyDescent="0.25">
      <c r="A18" s="17"/>
      <c r="B18" s="3"/>
      <c r="C18" s="61"/>
      <c r="F18" s="62"/>
      <c r="G18" s="9">
        <v>37</v>
      </c>
      <c r="H18">
        <v>26</v>
      </c>
      <c r="I18" s="121">
        <v>3</v>
      </c>
      <c r="J18" s="49" t="s">
        <v>157</v>
      </c>
      <c r="K18" s="51"/>
      <c r="L18" s="51"/>
      <c r="M18" s="25"/>
      <c r="N18" s="141"/>
      <c r="O18" s="28"/>
    </row>
    <row r="19" spans="1:15" x14ac:dyDescent="0.25">
      <c r="A19" s="43" t="s">
        <v>83</v>
      </c>
      <c r="B19" s="3"/>
      <c r="C19" s="61"/>
      <c r="F19" s="62"/>
      <c r="G19" s="9">
        <v>39</v>
      </c>
      <c r="H19">
        <v>28</v>
      </c>
      <c r="I19" s="122">
        <v>3</v>
      </c>
      <c r="J19" s="29" t="s">
        <v>157</v>
      </c>
      <c r="K19" s="51"/>
      <c r="L19" s="51"/>
      <c r="M19" s="25"/>
      <c r="N19" s="141"/>
      <c r="O19" s="28"/>
    </row>
    <row r="20" spans="1:15" x14ac:dyDescent="0.25">
      <c r="A20" s="17"/>
      <c r="B20" s="178" t="s">
        <v>155</v>
      </c>
      <c r="C20" s="66">
        <v>31.75</v>
      </c>
      <c r="D20" s="30">
        <v>21</v>
      </c>
      <c r="E20" s="30">
        <v>15</v>
      </c>
      <c r="F20" s="67">
        <v>20.25</v>
      </c>
      <c r="G20" s="56">
        <v>40</v>
      </c>
      <c r="H20" s="30">
        <v>27</v>
      </c>
      <c r="I20" s="121">
        <v>3</v>
      </c>
      <c r="J20" s="49" t="s">
        <v>157</v>
      </c>
      <c r="K20" s="33" t="s">
        <v>21</v>
      </c>
      <c r="L20" s="33" t="s">
        <v>19</v>
      </c>
      <c r="M20" s="24" t="s">
        <v>137</v>
      </c>
      <c r="N20" s="141"/>
      <c r="O20" s="27" t="s">
        <v>160</v>
      </c>
    </row>
    <row r="21" spans="1:15" x14ac:dyDescent="0.25">
      <c r="A21" s="17"/>
      <c r="B21" s="3"/>
      <c r="C21" s="61"/>
      <c r="F21" s="62"/>
      <c r="G21" s="9">
        <v>42</v>
      </c>
      <c r="H21">
        <v>30</v>
      </c>
      <c r="I21" s="121">
        <v>3</v>
      </c>
      <c r="J21" s="49" t="s">
        <v>157</v>
      </c>
      <c r="K21" s="51"/>
      <c r="L21" s="51"/>
      <c r="M21" s="25"/>
      <c r="N21" s="141"/>
      <c r="O21" s="28"/>
    </row>
    <row r="22" spans="1:15" x14ac:dyDescent="0.25">
      <c r="A22" s="17"/>
      <c r="B22" s="3"/>
      <c r="C22" s="61"/>
      <c r="F22" s="62"/>
      <c r="G22" s="9">
        <v>44</v>
      </c>
      <c r="H22">
        <v>32</v>
      </c>
      <c r="I22" s="122">
        <v>3</v>
      </c>
      <c r="J22" s="29" t="s">
        <v>157</v>
      </c>
      <c r="K22" s="51"/>
      <c r="L22" s="51"/>
      <c r="M22" s="25"/>
      <c r="N22" s="141"/>
      <c r="O22" s="28"/>
    </row>
    <row r="23" spans="1:15" x14ac:dyDescent="0.25">
      <c r="A23" s="17"/>
      <c r="B23" s="178" t="s">
        <v>156</v>
      </c>
      <c r="C23" s="66">
        <v>36.75</v>
      </c>
      <c r="D23" s="30">
        <v>24.25</v>
      </c>
      <c r="E23" s="30">
        <v>15</v>
      </c>
      <c r="F23" s="67">
        <v>25.25</v>
      </c>
      <c r="G23" s="56">
        <v>42</v>
      </c>
      <c r="H23" s="30">
        <v>29</v>
      </c>
      <c r="I23" s="121">
        <v>3</v>
      </c>
      <c r="J23" s="49" t="s">
        <v>157</v>
      </c>
      <c r="K23" s="33" t="s">
        <v>21</v>
      </c>
      <c r="L23" s="33" t="s">
        <v>19</v>
      </c>
      <c r="M23" s="24" t="s">
        <v>137</v>
      </c>
      <c r="N23" s="141"/>
      <c r="O23" s="28" t="s">
        <v>72</v>
      </c>
    </row>
    <row r="24" spans="1:15" x14ac:dyDescent="0.25">
      <c r="A24" s="17"/>
      <c r="B24" s="3"/>
      <c r="C24" s="61"/>
      <c r="F24" s="62"/>
      <c r="G24" s="9">
        <v>44</v>
      </c>
      <c r="H24">
        <v>32</v>
      </c>
      <c r="I24" s="121">
        <v>3</v>
      </c>
      <c r="J24" s="49" t="s">
        <v>157</v>
      </c>
      <c r="K24" s="51"/>
      <c r="L24" s="51"/>
      <c r="M24" s="25"/>
      <c r="N24" s="141"/>
      <c r="O24" s="28"/>
    </row>
    <row r="25" spans="1:15" x14ac:dyDescent="0.25">
      <c r="A25" s="17"/>
      <c r="B25" s="3"/>
      <c r="C25" s="61"/>
      <c r="F25" s="62"/>
      <c r="G25" s="9">
        <v>48</v>
      </c>
      <c r="H25">
        <v>32</v>
      </c>
      <c r="I25" s="122">
        <v>3</v>
      </c>
      <c r="J25" s="29" t="s">
        <v>157</v>
      </c>
      <c r="K25" s="51"/>
      <c r="L25" s="51"/>
      <c r="M25" s="25"/>
      <c r="N25" s="141"/>
      <c r="O25" s="28"/>
    </row>
    <row r="26" spans="1:15" x14ac:dyDescent="0.25">
      <c r="A26" s="169" t="s">
        <v>134</v>
      </c>
      <c r="B26" s="29" t="s">
        <v>135</v>
      </c>
      <c r="C26" s="66">
        <v>31.75</v>
      </c>
      <c r="D26" s="30">
        <v>22</v>
      </c>
      <c r="E26" s="30">
        <v>15</v>
      </c>
      <c r="F26" s="67">
        <v>20.25</v>
      </c>
      <c r="G26" s="56">
        <v>40</v>
      </c>
      <c r="H26" s="56">
        <v>27</v>
      </c>
      <c r="I26" s="122">
        <v>3</v>
      </c>
      <c r="J26" s="29" t="s">
        <v>136</v>
      </c>
      <c r="K26" s="33" t="s">
        <v>133</v>
      </c>
      <c r="L26" s="33" t="s">
        <v>19</v>
      </c>
      <c r="M26" s="24" t="s">
        <v>137</v>
      </c>
      <c r="N26" s="141" t="s">
        <v>42</v>
      </c>
      <c r="O26" s="24" t="s">
        <v>70</v>
      </c>
    </row>
    <row r="27" spans="1:15" x14ac:dyDescent="0.25">
      <c r="A27" s="17"/>
      <c r="B27" s="3"/>
      <c r="C27" s="61"/>
      <c r="F27" s="62"/>
      <c r="G27" s="9">
        <v>42</v>
      </c>
      <c r="H27">
        <v>30</v>
      </c>
      <c r="I27" s="122">
        <v>3</v>
      </c>
      <c r="J27" s="29" t="s">
        <v>63</v>
      </c>
      <c r="K27" s="51"/>
      <c r="L27" s="51"/>
      <c r="M27" s="25"/>
      <c r="N27" s="141"/>
      <c r="O27" s="28"/>
    </row>
    <row r="28" spans="1:15" x14ac:dyDescent="0.25">
      <c r="A28" s="203"/>
      <c r="B28" s="51"/>
      <c r="C28" s="118"/>
      <c r="F28" s="9"/>
      <c r="G28" s="9">
        <v>44</v>
      </c>
      <c r="H28">
        <v>32</v>
      </c>
      <c r="I28" s="122">
        <v>3</v>
      </c>
      <c r="J28" s="29" t="s">
        <v>63</v>
      </c>
      <c r="K28" s="51"/>
      <c r="L28" s="51"/>
      <c r="M28" s="28"/>
      <c r="N28" s="141"/>
      <c r="O28" s="28"/>
    </row>
    <row r="29" spans="1:15" x14ac:dyDescent="0.25">
      <c r="A29" s="205" t="s">
        <v>197</v>
      </c>
      <c r="B29" s="33" t="s">
        <v>198</v>
      </c>
      <c r="C29" s="152">
        <v>26.7</v>
      </c>
      <c r="D29" s="30">
        <v>17.399999999999999</v>
      </c>
      <c r="E29" s="30">
        <v>15</v>
      </c>
      <c r="F29" s="56">
        <v>15.2</v>
      </c>
      <c r="G29" s="30">
        <v>35</v>
      </c>
      <c r="H29" s="30">
        <v>23</v>
      </c>
      <c r="I29" s="122">
        <v>3</v>
      </c>
      <c r="J29" s="29" t="s">
        <v>136</v>
      </c>
      <c r="K29" s="33" t="s">
        <v>133</v>
      </c>
      <c r="L29" s="33" t="s">
        <v>19</v>
      </c>
      <c r="M29" s="27" t="s">
        <v>137</v>
      </c>
      <c r="N29" s="204"/>
      <c r="O29" s="27" t="s">
        <v>201</v>
      </c>
    </row>
    <row r="30" spans="1:15" x14ac:dyDescent="0.25">
      <c r="A30" s="206"/>
      <c r="B30" s="51"/>
      <c r="C30" s="118"/>
      <c r="F30" s="9"/>
      <c r="G30">
        <v>37</v>
      </c>
      <c r="H30">
        <v>26</v>
      </c>
      <c r="I30" s="122">
        <v>3</v>
      </c>
      <c r="J30" s="29" t="s">
        <v>63</v>
      </c>
      <c r="K30" s="51"/>
      <c r="L30" s="51"/>
      <c r="M30" s="28"/>
      <c r="N30" s="141" t="s">
        <v>42</v>
      </c>
      <c r="O30" s="28"/>
    </row>
    <row r="31" spans="1:15" x14ac:dyDescent="0.25">
      <c r="A31" s="206"/>
      <c r="B31" s="51"/>
      <c r="C31" s="118"/>
      <c r="F31" s="9"/>
      <c r="G31">
        <v>39</v>
      </c>
      <c r="H31">
        <v>28</v>
      </c>
      <c r="I31" s="122">
        <v>3</v>
      </c>
      <c r="J31" s="29" t="s">
        <v>63</v>
      </c>
      <c r="K31" s="51"/>
      <c r="L31" s="51"/>
      <c r="M31" s="28"/>
      <c r="N31" s="141"/>
      <c r="O31" s="28"/>
    </row>
    <row r="32" spans="1:15" x14ac:dyDescent="0.25">
      <c r="A32" s="206"/>
      <c r="B32" s="33" t="s">
        <v>199</v>
      </c>
      <c r="C32" s="152">
        <v>31.7</v>
      </c>
      <c r="D32" s="30">
        <v>21</v>
      </c>
      <c r="E32" s="30">
        <v>15</v>
      </c>
      <c r="F32" s="56">
        <v>20.2</v>
      </c>
      <c r="G32" s="30">
        <v>40</v>
      </c>
      <c r="H32" s="30">
        <v>27</v>
      </c>
      <c r="I32" s="122">
        <v>3</v>
      </c>
      <c r="J32" s="29" t="s">
        <v>63</v>
      </c>
      <c r="K32" s="33" t="s">
        <v>133</v>
      </c>
      <c r="L32" s="33" t="s">
        <v>204</v>
      </c>
      <c r="M32" s="27" t="s">
        <v>137</v>
      </c>
      <c r="N32" s="204"/>
      <c r="O32" s="27" t="s">
        <v>202</v>
      </c>
    </row>
    <row r="33" spans="1:15" x14ac:dyDescent="0.25">
      <c r="A33" s="206"/>
      <c r="B33" s="51"/>
      <c r="C33" s="118"/>
      <c r="F33" s="9"/>
      <c r="G33">
        <v>42</v>
      </c>
      <c r="H33">
        <v>30</v>
      </c>
      <c r="I33" s="122">
        <v>3</v>
      </c>
      <c r="J33" s="29" t="s">
        <v>63</v>
      </c>
      <c r="K33" s="51"/>
      <c r="L33" s="51"/>
      <c r="M33" s="28"/>
      <c r="N33" s="141" t="s">
        <v>42</v>
      </c>
      <c r="O33" s="28"/>
    </row>
    <row r="34" spans="1:15" x14ac:dyDescent="0.25">
      <c r="A34" s="206"/>
      <c r="B34" s="51"/>
      <c r="C34" s="118"/>
      <c r="F34" s="9"/>
      <c r="G34">
        <v>44</v>
      </c>
      <c r="H34">
        <v>32</v>
      </c>
      <c r="I34" s="122">
        <v>3</v>
      </c>
      <c r="J34" s="29" t="s">
        <v>63</v>
      </c>
      <c r="K34" s="51"/>
      <c r="L34" s="51"/>
      <c r="M34" s="28"/>
      <c r="N34" s="141"/>
      <c r="O34" s="28"/>
    </row>
    <row r="35" spans="1:15" x14ac:dyDescent="0.25">
      <c r="A35" s="206"/>
      <c r="B35" s="33" t="s">
        <v>200</v>
      </c>
      <c r="C35" s="152">
        <v>36.700000000000003</v>
      </c>
      <c r="D35" s="30">
        <v>24.3</v>
      </c>
      <c r="E35" s="30">
        <v>15</v>
      </c>
      <c r="F35" s="56">
        <v>25.2</v>
      </c>
      <c r="G35" s="30">
        <v>42</v>
      </c>
      <c r="H35" s="30">
        <v>29</v>
      </c>
      <c r="I35" s="122">
        <v>3</v>
      </c>
      <c r="J35" s="29" t="s">
        <v>63</v>
      </c>
      <c r="K35" s="33" t="s">
        <v>133</v>
      </c>
      <c r="L35" s="33" t="s">
        <v>204</v>
      </c>
      <c r="M35" s="27" t="s">
        <v>137</v>
      </c>
      <c r="N35" s="204"/>
      <c r="O35" s="27" t="s">
        <v>203</v>
      </c>
    </row>
    <row r="36" spans="1:15" x14ac:dyDescent="0.25">
      <c r="A36" s="203"/>
      <c r="B36" s="51"/>
      <c r="C36" s="118"/>
      <c r="F36" s="9"/>
      <c r="G36">
        <v>44</v>
      </c>
      <c r="H36">
        <v>32</v>
      </c>
      <c r="I36" s="122">
        <v>3</v>
      </c>
      <c r="J36" s="29" t="s">
        <v>63</v>
      </c>
      <c r="K36" s="51"/>
      <c r="L36" s="51"/>
      <c r="M36" s="28"/>
      <c r="N36" s="141" t="s">
        <v>42</v>
      </c>
      <c r="O36" s="28"/>
    </row>
    <row r="37" spans="1:15" ht="15.75" thickBot="1" x14ac:dyDescent="0.3">
      <c r="A37" s="167"/>
      <c r="B37" s="137"/>
      <c r="C37" s="119"/>
      <c r="D37" s="65"/>
      <c r="E37" s="65"/>
      <c r="F37" s="135"/>
      <c r="G37" s="119">
        <v>48</v>
      </c>
      <c r="H37" s="135">
        <v>32</v>
      </c>
      <c r="I37" s="133">
        <v>3</v>
      </c>
      <c r="J37" s="170" t="s">
        <v>63</v>
      </c>
      <c r="K37" s="134"/>
      <c r="L37" s="134"/>
      <c r="M37" s="94"/>
      <c r="N37" s="142"/>
      <c r="O37" s="28"/>
    </row>
    <row r="38" spans="1:15" ht="15.75" x14ac:dyDescent="0.25">
      <c r="A38" s="191" t="s">
        <v>44</v>
      </c>
      <c r="B38" s="3" t="s">
        <v>45</v>
      </c>
      <c r="C38" s="61">
        <v>30</v>
      </c>
      <c r="D38">
        <v>20</v>
      </c>
      <c r="E38">
        <v>14</v>
      </c>
      <c r="F38" s="62">
        <v>20</v>
      </c>
      <c r="G38" s="9">
        <v>42</v>
      </c>
      <c r="H38">
        <v>26.75</v>
      </c>
      <c r="I38" s="120">
        <v>3</v>
      </c>
      <c r="J38" s="50" t="s">
        <v>65</v>
      </c>
      <c r="K38" s="51" t="s">
        <v>24</v>
      </c>
      <c r="L38" s="51" t="s">
        <v>39</v>
      </c>
      <c r="M38" s="25" t="s">
        <v>28</v>
      </c>
      <c r="N38" s="194" t="s">
        <v>161</v>
      </c>
      <c r="O38" s="27" t="s">
        <v>73</v>
      </c>
    </row>
    <row r="39" spans="1:15" x14ac:dyDescent="0.25">
      <c r="A39" s="192"/>
      <c r="B39" s="4"/>
      <c r="C39" s="63"/>
      <c r="D39" s="5"/>
      <c r="E39" s="5"/>
      <c r="F39" s="64"/>
      <c r="G39" s="57">
        <v>48</v>
      </c>
      <c r="H39" s="5">
        <v>30</v>
      </c>
      <c r="I39" s="121">
        <v>3</v>
      </c>
      <c r="J39" s="49" t="s">
        <v>63</v>
      </c>
      <c r="K39" s="35"/>
      <c r="L39" s="35"/>
      <c r="M39" s="34"/>
      <c r="N39" s="194"/>
      <c r="O39" s="28"/>
    </row>
    <row r="40" spans="1:15" x14ac:dyDescent="0.25">
      <c r="A40" s="192"/>
      <c r="B40" s="3" t="s">
        <v>46</v>
      </c>
      <c r="C40" s="61">
        <v>34</v>
      </c>
      <c r="D40">
        <v>24</v>
      </c>
      <c r="E40">
        <v>15</v>
      </c>
      <c r="F40" s="62">
        <v>24</v>
      </c>
      <c r="G40" s="9">
        <v>46.5</v>
      </c>
      <c r="H40">
        <v>31</v>
      </c>
      <c r="I40" s="121">
        <v>3</v>
      </c>
      <c r="J40" s="49" t="s">
        <v>65</v>
      </c>
      <c r="K40" s="51" t="s">
        <v>48</v>
      </c>
      <c r="L40" s="51" t="s">
        <v>39</v>
      </c>
      <c r="M40" s="25" t="s">
        <v>47</v>
      </c>
      <c r="N40" s="194" t="s">
        <v>161</v>
      </c>
      <c r="O40" s="27" t="s">
        <v>74</v>
      </c>
    </row>
    <row r="41" spans="1:15" x14ac:dyDescent="0.25">
      <c r="A41" s="193"/>
      <c r="B41" s="4"/>
      <c r="C41" s="63"/>
      <c r="D41" s="5"/>
      <c r="E41" s="5"/>
      <c r="F41" s="64"/>
      <c r="G41" s="57">
        <v>52</v>
      </c>
      <c r="H41" s="5">
        <v>33.75</v>
      </c>
      <c r="I41" s="121">
        <v>3</v>
      </c>
      <c r="J41" s="49" t="s">
        <v>63</v>
      </c>
      <c r="K41" s="35"/>
      <c r="L41" s="35"/>
      <c r="M41" s="34"/>
      <c r="N41" s="195"/>
      <c r="O41" s="28"/>
    </row>
    <row r="42" spans="1:15" x14ac:dyDescent="0.25">
      <c r="A42" s="18" t="s">
        <v>29</v>
      </c>
      <c r="B42" s="3" t="s">
        <v>30</v>
      </c>
      <c r="C42" s="61">
        <v>28.5</v>
      </c>
      <c r="D42">
        <v>18.5</v>
      </c>
      <c r="E42">
        <v>15</v>
      </c>
      <c r="F42" s="62">
        <v>17.25</v>
      </c>
      <c r="G42" s="9">
        <v>34</v>
      </c>
      <c r="H42">
        <v>23.25</v>
      </c>
      <c r="I42" s="121">
        <v>3</v>
      </c>
      <c r="J42" s="49" t="s">
        <v>175</v>
      </c>
      <c r="K42" s="51" t="s">
        <v>22</v>
      </c>
      <c r="L42" s="51" t="s">
        <v>35</v>
      </c>
      <c r="M42" s="25" t="s">
        <v>28</v>
      </c>
      <c r="N42" s="144" t="s">
        <v>59</v>
      </c>
      <c r="O42" s="27" t="s">
        <v>75</v>
      </c>
    </row>
    <row r="43" spans="1:15" x14ac:dyDescent="0.25">
      <c r="A43" s="18"/>
      <c r="B43" s="3"/>
      <c r="C43" s="61"/>
      <c r="F43" s="62"/>
      <c r="G43" s="9">
        <v>40</v>
      </c>
      <c r="H43">
        <v>23.25</v>
      </c>
      <c r="I43" s="121">
        <v>3</v>
      </c>
      <c r="J43" s="49" t="s">
        <v>63</v>
      </c>
      <c r="K43" s="51" t="s">
        <v>36</v>
      </c>
      <c r="L43" s="51" t="s">
        <v>19</v>
      </c>
      <c r="M43" s="25"/>
      <c r="N43" s="143"/>
      <c r="O43" s="28"/>
    </row>
    <row r="44" spans="1:15" x14ac:dyDescent="0.25">
      <c r="A44" s="18"/>
      <c r="B44" s="4"/>
      <c r="C44" s="63"/>
      <c r="D44" s="5"/>
      <c r="E44" s="5">
        <v>13.75</v>
      </c>
      <c r="F44" s="64"/>
      <c r="G44" s="57">
        <v>40</v>
      </c>
      <c r="H44" s="5">
        <v>26.25</v>
      </c>
      <c r="I44" s="121">
        <v>3</v>
      </c>
      <c r="J44" s="49" t="s">
        <v>63</v>
      </c>
      <c r="K44" s="35"/>
      <c r="L44" s="35"/>
      <c r="M44" s="34"/>
      <c r="N44" s="143"/>
      <c r="O44" s="28"/>
    </row>
    <row r="45" spans="1:15" x14ac:dyDescent="0.25">
      <c r="A45" s="18"/>
      <c r="B45" s="3" t="s">
        <v>31</v>
      </c>
      <c r="C45" s="61">
        <v>31.5</v>
      </c>
      <c r="D45">
        <v>21.5</v>
      </c>
      <c r="E45">
        <v>16.75</v>
      </c>
      <c r="F45" s="62">
        <v>19</v>
      </c>
      <c r="G45" s="9">
        <v>37</v>
      </c>
      <c r="H45">
        <v>26.25</v>
      </c>
      <c r="I45" s="121">
        <v>3</v>
      </c>
      <c r="J45" s="49" t="s">
        <v>175</v>
      </c>
      <c r="K45" s="51" t="s">
        <v>22</v>
      </c>
      <c r="L45" s="51" t="s">
        <v>35</v>
      </c>
      <c r="M45" s="25" t="s">
        <v>28</v>
      </c>
      <c r="N45" s="143"/>
      <c r="O45" s="27" t="s">
        <v>76</v>
      </c>
    </row>
    <row r="46" spans="1:15" x14ac:dyDescent="0.25">
      <c r="A46" s="18"/>
      <c r="B46" s="3"/>
      <c r="C46" s="61"/>
      <c r="F46" s="62"/>
      <c r="G46" s="9">
        <v>43</v>
      </c>
      <c r="H46">
        <v>26.25</v>
      </c>
      <c r="I46" s="121">
        <v>3</v>
      </c>
      <c r="J46" s="49" t="s">
        <v>63</v>
      </c>
      <c r="K46" s="51" t="s">
        <v>36</v>
      </c>
      <c r="L46" s="51" t="s">
        <v>204</v>
      </c>
      <c r="M46" s="25"/>
      <c r="N46" s="143"/>
      <c r="O46" s="28"/>
    </row>
    <row r="47" spans="1:15" x14ac:dyDescent="0.25">
      <c r="A47" s="44" t="s">
        <v>81</v>
      </c>
      <c r="B47" s="4"/>
      <c r="C47" s="63"/>
      <c r="D47" s="5"/>
      <c r="E47" s="5"/>
      <c r="F47" s="64"/>
      <c r="G47" s="57">
        <v>43</v>
      </c>
      <c r="H47" s="5">
        <v>29.25</v>
      </c>
      <c r="I47" s="121">
        <v>3</v>
      </c>
      <c r="J47" s="49" t="s">
        <v>63</v>
      </c>
      <c r="K47" s="35"/>
      <c r="L47" s="35"/>
      <c r="M47" s="34"/>
      <c r="N47" s="143"/>
      <c r="O47" s="28"/>
    </row>
    <row r="48" spans="1:15" x14ac:dyDescent="0.25">
      <c r="A48" s="18"/>
      <c r="B48" s="3" t="s">
        <v>32</v>
      </c>
      <c r="C48" s="61">
        <v>34.25</v>
      </c>
      <c r="D48">
        <v>23.5</v>
      </c>
      <c r="E48">
        <v>16.75</v>
      </c>
      <c r="F48" s="62">
        <v>22</v>
      </c>
      <c r="G48" s="9">
        <v>40</v>
      </c>
      <c r="H48">
        <v>28.25</v>
      </c>
      <c r="I48" s="121">
        <v>3</v>
      </c>
      <c r="J48" s="49" t="s">
        <v>175</v>
      </c>
      <c r="K48" s="51" t="s">
        <v>22</v>
      </c>
      <c r="L48" s="51" t="s">
        <v>35</v>
      </c>
      <c r="M48" s="25" t="s">
        <v>28</v>
      </c>
      <c r="N48" s="143"/>
      <c r="O48" s="27" t="s">
        <v>76</v>
      </c>
    </row>
    <row r="49" spans="1:15" x14ac:dyDescent="0.25">
      <c r="A49" s="18"/>
      <c r="B49" s="3"/>
      <c r="C49" s="61"/>
      <c r="F49" s="62"/>
      <c r="G49" s="9">
        <v>46</v>
      </c>
      <c r="H49">
        <v>28.28</v>
      </c>
      <c r="I49" s="121">
        <v>3</v>
      </c>
      <c r="J49" s="49" t="s">
        <v>63</v>
      </c>
      <c r="K49" s="51" t="s">
        <v>36</v>
      </c>
      <c r="L49" s="51" t="s">
        <v>205</v>
      </c>
      <c r="M49" s="25"/>
      <c r="N49" s="143"/>
      <c r="O49" s="28"/>
    </row>
    <row r="50" spans="1:15" x14ac:dyDescent="0.25">
      <c r="A50" s="19"/>
      <c r="B50" s="4"/>
      <c r="C50" s="63"/>
      <c r="D50" s="5"/>
      <c r="E50" s="5"/>
      <c r="F50" s="64"/>
      <c r="G50" s="57">
        <v>46</v>
      </c>
      <c r="H50" s="5">
        <v>31.8</v>
      </c>
      <c r="I50" s="121">
        <v>3</v>
      </c>
      <c r="J50" s="49" t="s">
        <v>63</v>
      </c>
      <c r="K50" s="35"/>
      <c r="L50" s="35"/>
      <c r="M50" s="34"/>
      <c r="N50" s="143"/>
      <c r="O50" s="28"/>
    </row>
    <row r="51" spans="1:15" x14ac:dyDescent="0.25">
      <c r="A51" s="18"/>
      <c r="B51" s="3" t="s">
        <v>40</v>
      </c>
      <c r="C51" s="61">
        <v>27.5</v>
      </c>
      <c r="D51">
        <v>18.5</v>
      </c>
      <c r="E51">
        <v>12.75</v>
      </c>
      <c r="F51" s="62">
        <v>17.25</v>
      </c>
      <c r="G51" s="9">
        <v>40</v>
      </c>
      <c r="H51">
        <v>22.25</v>
      </c>
      <c r="I51" s="121">
        <v>4</v>
      </c>
      <c r="J51" s="49" t="s">
        <v>64</v>
      </c>
      <c r="K51" s="51" t="s">
        <v>37</v>
      </c>
      <c r="L51" s="51" t="s">
        <v>35</v>
      </c>
      <c r="M51" s="25" t="s">
        <v>28</v>
      </c>
      <c r="N51" s="143"/>
      <c r="O51" s="24" t="s">
        <v>77</v>
      </c>
    </row>
    <row r="52" spans="1:15" x14ac:dyDescent="0.25">
      <c r="A52" s="44" t="s">
        <v>84</v>
      </c>
      <c r="B52" s="4"/>
      <c r="C52" s="63"/>
      <c r="D52" s="5"/>
      <c r="E52" s="5"/>
      <c r="F52" s="64"/>
      <c r="G52" s="57"/>
      <c r="H52" s="5"/>
      <c r="I52" s="121"/>
      <c r="J52" s="49" t="s">
        <v>64</v>
      </c>
      <c r="K52" s="35" t="s">
        <v>38</v>
      </c>
      <c r="L52" s="35" t="s">
        <v>39</v>
      </c>
      <c r="M52" s="34"/>
      <c r="N52" s="143"/>
      <c r="O52" s="28"/>
    </row>
    <row r="53" spans="1:15" x14ac:dyDescent="0.25">
      <c r="A53" s="18"/>
      <c r="B53" s="3" t="s">
        <v>33</v>
      </c>
      <c r="C53" s="61">
        <v>30.5</v>
      </c>
      <c r="D53">
        <v>21.5</v>
      </c>
      <c r="E53">
        <v>14.25</v>
      </c>
      <c r="F53" s="62">
        <v>19</v>
      </c>
      <c r="G53" s="9">
        <v>43</v>
      </c>
      <c r="H53">
        <v>25.25</v>
      </c>
      <c r="I53" s="121">
        <v>4</v>
      </c>
      <c r="J53" s="49" t="s">
        <v>64</v>
      </c>
      <c r="K53" s="51" t="s">
        <v>37</v>
      </c>
      <c r="L53" s="51" t="s">
        <v>35</v>
      </c>
      <c r="M53" s="25" t="s">
        <v>28</v>
      </c>
      <c r="N53" s="143"/>
      <c r="O53" s="24" t="s">
        <v>110</v>
      </c>
    </row>
    <row r="54" spans="1:15" x14ac:dyDescent="0.25">
      <c r="A54" s="18"/>
      <c r="B54" s="3"/>
      <c r="C54" s="61"/>
      <c r="F54" s="62"/>
      <c r="G54" s="9">
        <v>43</v>
      </c>
      <c r="H54">
        <v>28.5</v>
      </c>
      <c r="I54" s="122">
        <v>3</v>
      </c>
      <c r="J54" s="29" t="s">
        <v>64</v>
      </c>
      <c r="K54" s="51" t="s">
        <v>38</v>
      </c>
      <c r="L54" s="51" t="s">
        <v>27</v>
      </c>
      <c r="M54" s="25"/>
      <c r="N54" s="143"/>
      <c r="O54" s="28"/>
    </row>
    <row r="55" spans="1:15" x14ac:dyDescent="0.25">
      <c r="A55" s="130" t="s">
        <v>114</v>
      </c>
      <c r="B55" s="49" t="s">
        <v>111</v>
      </c>
      <c r="C55" s="124">
        <v>29.5</v>
      </c>
      <c r="D55" s="125">
        <v>20.25</v>
      </c>
      <c r="E55" s="125">
        <v>16.2</v>
      </c>
      <c r="F55" s="126">
        <v>17.2</v>
      </c>
      <c r="G55" s="127">
        <v>44</v>
      </c>
      <c r="H55" s="125">
        <v>26.375</v>
      </c>
      <c r="I55" s="121">
        <v>3</v>
      </c>
      <c r="J55" s="49" t="s">
        <v>64</v>
      </c>
      <c r="K55" s="128" t="s">
        <v>20</v>
      </c>
      <c r="L55" s="128" t="s">
        <v>112</v>
      </c>
      <c r="M55" s="26" t="s">
        <v>28</v>
      </c>
      <c r="N55" s="143"/>
      <c r="O55" s="26" t="s">
        <v>115</v>
      </c>
    </row>
    <row r="56" spans="1:15" x14ac:dyDescent="0.25">
      <c r="A56" s="18"/>
      <c r="B56" s="3" t="s">
        <v>113</v>
      </c>
      <c r="C56" s="61">
        <v>33.5</v>
      </c>
      <c r="D56">
        <v>24.25</v>
      </c>
      <c r="E56">
        <v>19.7</v>
      </c>
      <c r="F56" s="62">
        <v>20.75</v>
      </c>
      <c r="G56" s="9">
        <v>48</v>
      </c>
      <c r="H56">
        <v>30.25</v>
      </c>
      <c r="I56" s="123">
        <v>3</v>
      </c>
      <c r="J56" s="32" t="s">
        <v>64</v>
      </c>
      <c r="K56" s="51" t="s">
        <v>20</v>
      </c>
      <c r="L56" s="51" t="s">
        <v>112</v>
      </c>
      <c r="M56" s="25" t="s">
        <v>28</v>
      </c>
      <c r="N56" s="143"/>
      <c r="O56" s="28" t="s">
        <v>116</v>
      </c>
    </row>
    <row r="57" spans="1:15" x14ac:dyDescent="0.25">
      <c r="A57" s="129" t="s">
        <v>107</v>
      </c>
      <c r="B57" s="49" t="s">
        <v>108</v>
      </c>
      <c r="C57" s="124">
        <v>29.5</v>
      </c>
      <c r="D57" s="125">
        <v>20.25</v>
      </c>
      <c r="E57" s="125">
        <v>16.5</v>
      </c>
      <c r="F57" s="126">
        <v>17.25</v>
      </c>
      <c r="G57" s="127">
        <v>44</v>
      </c>
      <c r="H57" s="125">
        <v>26.25</v>
      </c>
      <c r="I57" s="121">
        <v>3</v>
      </c>
      <c r="J57" s="49" t="s">
        <v>64</v>
      </c>
      <c r="K57" s="128" t="s">
        <v>20</v>
      </c>
      <c r="L57" s="128">
        <v>0.5</v>
      </c>
      <c r="M57" s="26" t="s">
        <v>28</v>
      </c>
      <c r="N57" s="143"/>
      <c r="O57" s="24" t="s">
        <v>70</v>
      </c>
    </row>
    <row r="58" spans="1:15" x14ac:dyDescent="0.25">
      <c r="A58" s="18"/>
      <c r="B58" s="3" t="s">
        <v>109</v>
      </c>
      <c r="C58" s="61">
        <v>33.5</v>
      </c>
      <c r="D58">
        <v>24.25</v>
      </c>
      <c r="E58">
        <v>19.75</v>
      </c>
      <c r="F58" s="62">
        <v>20.75</v>
      </c>
      <c r="G58" s="9">
        <v>48</v>
      </c>
      <c r="H58">
        <v>30.25</v>
      </c>
      <c r="I58" s="123">
        <v>3</v>
      </c>
      <c r="J58" s="32" t="s">
        <v>64</v>
      </c>
      <c r="K58" s="51" t="s">
        <v>38</v>
      </c>
      <c r="L58" s="51" t="s">
        <v>19</v>
      </c>
      <c r="M58" s="25" t="s">
        <v>28</v>
      </c>
      <c r="N58" s="143"/>
      <c r="O58" s="24" t="s">
        <v>72</v>
      </c>
    </row>
    <row r="59" spans="1:15" x14ac:dyDescent="0.25">
      <c r="A59" s="130" t="s">
        <v>130</v>
      </c>
      <c r="B59" s="157" t="s">
        <v>121</v>
      </c>
      <c r="C59" s="30">
        <v>31.25</v>
      </c>
      <c r="D59" s="30">
        <v>19.5</v>
      </c>
      <c r="E59" s="30">
        <v>18</v>
      </c>
      <c r="F59" s="30">
        <v>22</v>
      </c>
      <c r="G59" s="152">
        <v>36</v>
      </c>
      <c r="H59" s="56">
        <v>24</v>
      </c>
      <c r="I59" s="122">
        <v>3</v>
      </c>
      <c r="J59" s="33" t="s">
        <v>63</v>
      </c>
      <c r="K59" s="33" t="s">
        <v>21</v>
      </c>
      <c r="L59" s="33" t="s">
        <v>123</v>
      </c>
      <c r="M59" s="24" t="s">
        <v>47</v>
      </c>
      <c r="N59" s="150"/>
      <c r="O59" s="156" t="s">
        <v>124</v>
      </c>
    </row>
    <row r="60" spans="1:15" x14ac:dyDescent="0.25">
      <c r="A60" s="160" t="s">
        <v>132</v>
      </c>
      <c r="B60" s="51"/>
      <c r="G60" s="118">
        <v>40</v>
      </c>
      <c r="H60" s="9">
        <v>27</v>
      </c>
      <c r="I60" s="123">
        <v>3</v>
      </c>
      <c r="J60" s="51" t="s">
        <v>63</v>
      </c>
      <c r="K60" s="51"/>
      <c r="L60" s="51"/>
      <c r="M60" s="25"/>
      <c r="N60" s="150"/>
      <c r="O60" s="26"/>
    </row>
    <row r="61" spans="1:15" x14ac:dyDescent="0.25">
      <c r="A61" s="155" t="s">
        <v>126</v>
      </c>
      <c r="B61" s="32"/>
      <c r="C61" s="118"/>
      <c r="G61" s="118">
        <v>42</v>
      </c>
      <c r="H61">
        <v>29</v>
      </c>
      <c r="I61" s="123">
        <v>3</v>
      </c>
      <c r="J61" s="3" t="s">
        <v>63</v>
      </c>
      <c r="K61" s="51"/>
      <c r="L61" s="3"/>
      <c r="M61" s="25"/>
      <c r="N61" s="150"/>
      <c r="O61" s="26"/>
    </row>
    <row r="62" spans="1:15" x14ac:dyDescent="0.25">
      <c r="A62" s="19"/>
      <c r="B62" s="35"/>
      <c r="C62" s="5"/>
      <c r="D62" s="5"/>
      <c r="E62" s="5"/>
      <c r="F62" s="5"/>
      <c r="G62" s="153">
        <v>44</v>
      </c>
      <c r="H62" s="57">
        <v>31</v>
      </c>
      <c r="I62" s="120">
        <v>3</v>
      </c>
      <c r="J62" s="35" t="s">
        <v>64</v>
      </c>
      <c r="K62" s="35"/>
      <c r="L62" s="35"/>
      <c r="M62" s="34"/>
      <c r="N62" s="150"/>
      <c r="O62" s="26"/>
    </row>
    <row r="63" spans="1:15" x14ac:dyDescent="0.25">
      <c r="A63" s="151" t="s">
        <v>131</v>
      </c>
      <c r="B63" s="157" t="s">
        <v>122</v>
      </c>
      <c r="C63">
        <v>35.25</v>
      </c>
      <c r="D63">
        <v>24.5</v>
      </c>
      <c r="E63">
        <v>19</v>
      </c>
      <c r="F63">
        <v>25.75</v>
      </c>
      <c r="G63" s="118">
        <v>40</v>
      </c>
      <c r="H63" s="9">
        <v>29</v>
      </c>
      <c r="I63" s="123">
        <v>3</v>
      </c>
      <c r="J63" s="51" t="s">
        <v>63</v>
      </c>
      <c r="K63" s="51" t="s">
        <v>21</v>
      </c>
      <c r="L63" s="51" t="s">
        <v>125</v>
      </c>
      <c r="M63" s="25" t="s">
        <v>47</v>
      </c>
      <c r="N63" s="150"/>
      <c r="O63" s="156" t="s">
        <v>127</v>
      </c>
    </row>
    <row r="64" spans="1:15" x14ac:dyDescent="0.25">
      <c r="A64" s="161" t="s">
        <v>132</v>
      </c>
      <c r="B64" s="51"/>
      <c r="G64" s="118">
        <v>44</v>
      </c>
      <c r="H64" s="9">
        <v>31</v>
      </c>
      <c r="I64" s="123">
        <v>3</v>
      </c>
      <c r="J64" s="51" t="s">
        <v>63</v>
      </c>
      <c r="K64" s="51"/>
      <c r="L64" s="51"/>
      <c r="M64" s="25"/>
      <c r="N64" s="150"/>
      <c r="O64" s="26"/>
    </row>
    <row r="65" spans="1:15" x14ac:dyDescent="0.25">
      <c r="A65" s="155" t="s">
        <v>126</v>
      </c>
      <c r="B65" s="51"/>
      <c r="G65" s="118">
        <v>48</v>
      </c>
      <c r="H65" s="9">
        <v>33</v>
      </c>
      <c r="I65" s="123">
        <v>3</v>
      </c>
      <c r="J65" s="51" t="s">
        <v>64</v>
      </c>
      <c r="K65" s="51"/>
      <c r="L65" s="51"/>
      <c r="M65" s="25"/>
      <c r="N65" s="150"/>
      <c r="O65" s="26"/>
    </row>
    <row r="66" spans="1:15" ht="15.75" thickBot="1" x14ac:dyDescent="0.3">
      <c r="A66" s="149"/>
      <c r="B66" s="134"/>
      <c r="C66" s="65"/>
      <c r="D66" s="65"/>
      <c r="E66" s="65"/>
      <c r="F66" s="65"/>
      <c r="G66" s="119">
        <v>52</v>
      </c>
      <c r="H66" s="135">
        <v>36</v>
      </c>
      <c r="I66" s="136">
        <v>3</v>
      </c>
      <c r="J66" s="134" t="s">
        <v>64</v>
      </c>
      <c r="K66" s="134"/>
      <c r="L66" s="134"/>
      <c r="M66" s="95"/>
      <c r="N66" s="150"/>
      <c r="O66" s="26"/>
    </row>
    <row r="67" spans="1:15" ht="19.5" thickBot="1" x14ac:dyDescent="0.35">
      <c r="A67" s="213" t="s">
        <v>61</v>
      </c>
      <c r="B67" s="214"/>
      <c r="C67" s="215"/>
      <c r="D67" s="215"/>
      <c r="E67" s="215"/>
      <c r="F67" s="215"/>
      <c r="G67" s="215"/>
      <c r="H67" s="216"/>
      <c r="I67" s="217"/>
      <c r="J67" s="217"/>
      <c r="K67" s="217"/>
      <c r="L67" s="217"/>
      <c r="M67" s="217"/>
      <c r="N67" s="217"/>
      <c r="O67" s="154"/>
    </row>
    <row r="68" spans="1:15" x14ac:dyDescent="0.25">
      <c r="A68" s="17" t="s">
        <v>55</v>
      </c>
      <c r="B68" s="3" t="s">
        <v>119</v>
      </c>
      <c r="C68" s="163">
        <v>33.5</v>
      </c>
      <c r="D68" s="59">
        <v>27.5</v>
      </c>
      <c r="E68" s="59">
        <v>16</v>
      </c>
      <c r="F68" s="60">
        <v>22.75</v>
      </c>
      <c r="G68">
        <v>43</v>
      </c>
      <c r="H68">
        <v>32</v>
      </c>
      <c r="I68" s="120">
        <v>3</v>
      </c>
      <c r="J68" s="50" t="s">
        <v>64</v>
      </c>
      <c r="K68" s="51" t="s">
        <v>22</v>
      </c>
      <c r="L68" s="51" t="s">
        <v>87</v>
      </c>
      <c r="M68" s="25" t="s">
        <v>56</v>
      </c>
      <c r="N68" s="141" t="s">
        <v>43</v>
      </c>
      <c r="O68" s="25" t="s">
        <v>86</v>
      </c>
    </row>
    <row r="69" spans="1:15" x14ac:dyDescent="0.25">
      <c r="A69" s="20" t="s">
        <v>162</v>
      </c>
      <c r="B69" s="4" t="s">
        <v>118</v>
      </c>
      <c r="C69" s="164"/>
      <c r="D69" s="5"/>
      <c r="E69" s="5"/>
      <c r="F69" s="64"/>
      <c r="G69" s="5">
        <v>50</v>
      </c>
      <c r="H69" s="5">
        <v>35</v>
      </c>
      <c r="I69" s="121">
        <v>3</v>
      </c>
      <c r="J69" s="49" t="s">
        <v>64</v>
      </c>
      <c r="K69" s="35"/>
      <c r="L69" s="35"/>
      <c r="M69" s="34"/>
      <c r="N69" s="142"/>
      <c r="O69" s="25"/>
    </row>
    <row r="70" spans="1:15" x14ac:dyDescent="0.25">
      <c r="A70" s="18" t="s">
        <v>29</v>
      </c>
      <c r="B70" s="3" t="s">
        <v>57</v>
      </c>
      <c r="C70" s="165">
        <v>30.5</v>
      </c>
      <c r="D70">
        <v>21.5</v>
      </c>
      <c r="E70">
        <v>14.25</v>
      </c>
      <c r="F70" s="62">
        <v>19</v>
      </c>
      <c r="G70">
        <v>37</v>
      </c>
      <c r="H70">
        <v>28.5</v>
      </c>
      <c r="I70" s="121">
        <v>3</v>
      </c>
      <c r="J70" s="49" t="s">
        <v>148</v>
      </c>
      <c r="K70" s="51" t="s">
        <v>138</v>
      </c>
      <c r="L70" s="51" t="s">
        <v>34</v>
      </c>
      <c r="M70" s="25" t="s">
        <v>56</v>
      </c>
      <c r="N70" s="143" t="s">
        <v>59</v>
      </c>
      <c r="O70" s="24" t="s">
        <v>78</v>
      </c>
    </row>
    <row r="71" spans="1:15" x14ac:dyDescent="0.25">
      <c r="A71" s="44" t="s">
        <v>79</v>
      </c>
      <c r="B71" s="3"/>
      <c r="C71" s="165"/>
      <c r="F71" s="62"/>
      <c r="G71">
        <v>43</v>
      </c>
      <c r="H71">
        <v>28.5</v>
      </c>
      <c r="I71" s="121">
        <v>3</v>
      </c>
      <c r="J71" s="49" t="s">
        <v>63</v>
      </c>
      <c r="K71" s="51"/>
      <c r="L71" s="51"/>
      <c r="M71" s="25"/>
      <c r="N71" s="146"/>
      <c r="O71" s="25"/>
    </row>
    <row r="72" spans="1:15" x14ac:dyDescent="0.25">
      <c r="A72" s="18"/>
      <c r="B72" s="3"/>
      <c r="C72" s="165"/>
      <c r="F72" s="62"/>
      <c r="G72">
        <v>37.75</v>
      </c>
      <c r="H72">
        <v>23.5</v>
      </c>
      <c r="I72" s="121">
        <v>4</v>
      </c>
      <c r="J72" s="49" t="s">
        <v>63</v>
      </c>
      <c r="K72" s="51"/>
      <c r="L72" s="51"/>
      <c r="M72" s="25"/>
      <c r="N72" s="146"/>
      <c r="O72" s="25"/>
    </row>
    <row r="73" spans="1:15" x14ac:dyDescent="0.25">
      <c r="A73" s="18"/>
      <c r="B73" s="4"/>
      <c r="C73" s="164"/>
      <c r="D73" s="5"/>
      <c r="E73" s="5"/>
      <c r="F73" s="64"/>
      <c r="G73" s="5">
        <v>40.5</v>
      </c>
      <c r="H73" s="5">
        <v>26.5</v>
      </c>
      <c r="I73" s="121">
        <v>4</v>
      </c>
      <c r="J73" s="49" t="s">
        <v>63</v>
      </c>
      <c r="K73" s="35"/>
      <c r="L73" s="35"/>
      <c r="M73" s="34"/>
      <c r="N73" s="146"/>
      <c r="O73" s="25"/>
    </row>
    <row r="74" spans="1:15" x14ac:dyDescent="0.25">
      <c r="A74" s="44" t="s">
        <v>141</v>
      </c>
      <c r="B74" s="3" t="s">
        <v>140</v>
      </c>
      <c r="C74" s="165">
        <v>27.5</v>
      </c>
      <c r="D74">
        <v>19.5</v>
      </c>
      <c r="E74">
        <v>13.5</v>
      </c>
      <c r="F74" s="62">
        <v>15.75</v>
      </c>
      <c r="G74">
        <v>34</v>
      </c>
      <c r="H74">
        <v>21.5</v>
      </c>
      <c r="I74" s="121">
        <v>3</v>
      </c>
      <c r="J74" s="49" t="s">
        <v>148</v>
      </c>
      <c r="K74" s="51" t="s">
        <v>151</v>
      </c>
      <c r="L74" s="51" t="s">
        <v>152</v>
      </c>
      <c r="M74" s="25" t="s">
        <v>56</v>
      </c>
      <c r="N74" s="146"/>
      <c r="O74" s="25" t="s">
        <v>147</v>
      </c>
    </row>
    <row r="75" spans="1:15" x14ac:dyDescent="0.25">
      <c r="A75" s="18"/>
      <c r="B75" s="3"/>
      <c r="C75" s="165"/>
      <c r="F75" s="62"/>
      <c r="G75">
        <v>40</v>
      </c>
      <c r="H75">
        <v>24.5</v>
      </c>
      <c r="I75" s="121">
        <v>3</v>
      </c>
      <c r="J75" s="49" t="s">
        <v>63</v>
      </c>
      <c r="K75" s="51"/>
      <c r="L75" s="51"/>
      <c r="M75" s="25"/>
      <c r="N75" s="146"/>
      <c r="O75" s="25"/>
    </row>
    <row r="76" spans="1:15" x14ac:dyDescent="0.25">
      <c r="A76" s="18"/>
      <c r="B76" s="50"/>
      <c r="C76" s="164"/>
      <c r="D76" s="5"/>
      <c r="E76" s="5"/>
      <c r="F76" s="64"/>
      <c r="G76" s="5">
        <v>42.8</v>
      </c>
      <c r="H76" s="57">
        <v>29.8</v>
      </c>
      <c r="I76" s="121">
        <v>3</v>
      </c>
      <c r="J76" s="49"/>
      <c r="K76" s="35"/>
      <c r="L76" s="35"/>
      <c r="M76" s="34"/>
      <c r="N76" s="146"/>
      <c r="O76" s="25"/>
    </row>
    <row r="77" spans="1:15" x14ac:dyDescent="0.25">
      <c r="A77" s="18"/>
      <c r="B77" s="3" t="s">
        <v>139</v>
      </c>
      <c r="C77" s="165">
        <v>30.5</v>
      </c>
      <c r="D77">
        <v>22.5</v>
      </c>
      <c r="E77">
        <v>15</v>
      </c>
      <c r="F77" s="62">
        <v>19</v>
      </c>
      <c r="G77">
        <v>37</v>
      </c>
      <c r="H77">
        <v>24.5</v>
      </c>
      <c r="I77" s="121">
        <v>3</v>
      </c>
      <c r="J77" s="50" t="s">
        <v>148</v>
      </c>
      <c r="K77" s="51" t="s">
        <v>153</v>
      </c>
      <c r="L77" s="51" t="s">
        <v>34</v>
      </c>
      <c r="M77" s="25" t="s">
        <v>56</v>
      </c>
      <c r="N77" s="171"/>
      <c r="O77" s="24" t="s">
        <v>142</v>
      </c>
    </row>
    <row r="78" spans="1:15" x14ac:dyDescent="0.25">
      <c r="A78" s="18"/>
      <c r="B78" s="3"/>
      <c r="C78" s="165"/>
      <c r="F78" s="62"/>
      <c r="G78">
        <v>43</v>
      </c>
      <c r="H78">
        <v>27.5</v>
      </c>
      <c r="I78" s="121">
        <v>3</v>
      </c>
      <c r="J78" s="49" t="s">
        <v>63</v>
      </c>
      <c r="K78" s="51"/>
      <c r="L78" s="51"/>
      <c r="M78" s="25"/>
      <c r="N78" s="146"/>
      <c r="O78" s="25"/>
    </row>
    <row r="79" spans="1:15" x14ac:dyDescent="0.25">
      <c r="A79" s="18"/>
      <c r="B79" s="3"/>
      <c r="C79" s="165"/>
      <c r="F79" s="62"/>
      <c r="G79">
        <v>42.8</v>
      </c>
      <c r="H79">
        <v>29.8</v>
      </c>
      <c r="I79" s="121">
        <v>3</v>
      </c>
      <c r="J79" s="49" t="s">
        <v>63</v>
      </c>
      <c r="K79" s="51"/>
      <c r="L79" s="51"/>
      <c r="M79" s="25"/>
      <c r="N79" s="171"/>
      <c r="O79" s="25"/>
    </row>
    <row r="80" spans="1:15" x14ac:dyDescent="0.25">
      <c r="A80" s="19"/>
      <c r="B80" s="49"/>
      <c r="C80" s="175"/>
      <c r="D80" s="125"/>
      <c r="E80" s="125"/>
      <c r="F80" s="126"/>
      <c r="G80" s="125"/>
      <c r="H80" s="127"/>
      <c r="I80" s="121"/>
      <c r="J80" s="49"/>
      <c r="K80" s="176"/>
      <c r="L80" s="176"/>
      <c r="M80" s="177"/>
      <c r="N80" s="146"/>
      <c r="O80" s="26"/>
    </row>
    <row r="81" spans="1:16" x14ac:dyDescent="0.25">
      <c r="A81" s="44" t="s">
        <v>85</v>
      </c>
      <c r="B81" s="3" t="s">
        <v>58</v>
      </c>
      <c r="C81" s="165">
        <v>30.75</v>
      </c>
      <c r="D81">
        <v>22.25</v>
      </c>
      <c r="E81">
        <v>14.25</v>
      </c>
      <c r="F81" s="62">
        <v>19</v>
      </c>
      <c r="G81">
        <v>43</v>
      </c>
      <c r="H81">
        <v>25.5</v>
      </c>
      <c r="I81" s="121">
        <v>3</v>
      </c>
      <c r="J81" s="49" t="s">
        <v>149</v>
      </c>
      <c r="K81" s="51" t="s">
        <v>80</v>
      </c>
      <c r="L81" s="51" t="s">
        <v>34</v>
      </c>
      <c r="M81" s="25" t="s">
        <v>56</v>
      </c>
      <c r="N81" s="171"/>
      <c r="O81" s="26" t="s">
        <v>142</v>
      </c>
    </row>
    <row r="82" spans="1:16" x14ac:dyDescent="0.25">
      <c r="A82" s="23"/>
      <c r="B82" s="3"/>
      <c r="C82" s="165"/>
      <c r="F82" s="62"/>
      <c r="G82">
        <v>40.5</v>
      </c>
      <c r="H82">
        <v>26.5</v>
      </c>
      <c r="I82" s="121">
        <v>4</v>
      </c>
      <c r="J82" s="49" t="s">
        <v>63</v>
      </c>
      <c r="K82" s="51"/>
      <c r="L82" s="51"/>
      <c r="M82" s="25"/>
      <c r="N82" s="146"/>
      <c r="O82" s="26"/>
    </row>
    <row r="83" spans="1:16" x14ac:dyDescent="0.25">
      <c r="A83" s="23"/>
      <c r="B83" s="3"/>
      <c r="C83" s="165"/>
      <c r="F83" s="62"/>
      <c r="G83">
        <v>37</v>
      </c>
      <c r="H83">
        <v>23.5</v>
      </c>
      <c r="I83" s="121">
        <v>4</v>
      </c>
      <c r="J83" s="49" t="s">
        <v>63</v>
      </c>
      <c r="K83" s="35"/>
      <c r="L83" s="35"/>
      <c r="M83" s="34"/>
      <c r="N83" s="146"/>
      <c r="O83" s="26"/>
    </row>
    <row r="84" spans="1:16" x14ac:dyDescent="0.25">
      <c r="A84" s="44" t="s">
        <v>141</v>
      </c>
      <c r="B84" s="29" t="s">
        <v>145</v>
      </c>
      <c r="C84" s="166">
        <v>27.5</v>
      </c>
      <c r="D84" s="30">
        <v>19.5</v>
      </c>
      <c r="E84" s="30">
        <v>13.5</v>
      </c>
      <c r="F84" s="67">
        <v>15.75</v>
      </c>
      <c r="G84" s="30">
        <v>34</v>
      </c>
      <c r="H84" s="56">
        <v>21.5</v>
      </c>
      <c r="I84" s="121">
        <v>3</v>
      </c>
      <c r="J84" s="49" t="s">
        <v>149</v>
      </c>
      <c r="K84" s="51" t="s">
        <v>151</v>
      </c>
      <c r="L84" s="51" t="s">
        <v>34</v>
      </c>
      <c r="M84" s="25" t="s">
        <v>56</v>
      </c>
      <c r="N84" s="171"/>
      <c r="O84" s="26" t="s">
        <v>146</v>
      </c>
    </row>
    <row r="85" spans="1:16" x14ac:dyDescent="0.25">
      <c r="A85" s="23"/>
      <c r="B85" s="32"/>
      <c r="C85" s="165"/>
      <c r="F85" s="62"/>
      <c r="G85">
        <v>40</v>
      </c>
      <c r="H85" s="9">
        <v>24.5</v>
      </c>
      <c r="I85" s="121">
        <v>3</v>
      </c>
      <c r="J85" s="49" t="s">
        <v>63</v>
      </c>
      <c r="K85" s="51"/>
      <c r="L85" s="51"/>
      <c r="M85" s="25"/>
      <c r="N85" s="171"/>
      <c r="O85" s="26"/>
    </row>
    <row r="86" spans="1:16" x14ac:dyDescent="0.25">
      <c r="A86" s="23"/>
      <c r="B86" s="29" t="s">
        <v>143</v>
      </c>
      <c r="C86" s="166">
        <v>27.5</v>
      </c>
      <c r="D86" s="30">
        <v>19.5</v>
      </c>
      <c r="E86" s="30">
        <v>13.5</v>
      </c>
      <c r="F86" s="67">
        <v>15.75</v>
      </c>
      <c r="G86" s="30">
        <v>34</v>
      </c>
      <c r="H86" s="56">
        <v>21.5</v>
      </c>
      <c r="I86" s="121">
        <v>3</v>
      </c>
      <c r="J86" s="49" t="s">
        <v>149</v>
      </c>
      <c r="K86" s="33" t="s">
        <v>151</v>
      </c>
      <c r="L86" s="33"/>
      <c r="M86" s="24" t="s">
        <v>56</v>
      </c>
      <c r="N86" s="171"/>
      <c r="O86" s="26" t="s">
        <v>147</v>
      </c>
    </row>
    <row r="87" spans="1:16" x14ac:dyDescent="0.25">
      <c r="A87" s="23"/>
      <c r="B87" s="50"/>
      <c r="C87" s="164"/>
      <c r="D87" s="5"/>
      <c r="E87" s="5"/>
      <c r="F87" s="64"/>
      <c r="G87" s="5">
        <v>40</v>
      </c>
      <c r="H87" s="57">
        <v>24.5</v>
      </c>
      <c r="I87" s="121">
        <v>3</v>
      </c>
      <c r="J87" s="49" t="s">
        <v>63</v>
      </c>
      <c r="K87" s="35"/>
      <c r="L87" s="35"/>
      <c r="M87" s="34"/>
      <c r="N87" s="171"/>
      <c r="O87" s="26"/>
    </row>
    <row r="88" spans="1:16" x14ac:dyDescent="0.25">
      <c r="A88" s="23"/>
      <c r="B88" s="29" t="s">
        <v>144</v>
      </c>
      <c r="C88" s="166">
        <v>30.5</v>
      </c>
      <c r="D88" s="30">
        <v>22.5</v>
      </c>
      <c r="E88" s="30">
        <v>15</v>
      </c>
      <c r="F88" s="67">
        <v>19</v>
      </c>
      <c r="G88" s="30">
        <v>37</v>
      </c>
      <c r="H88" s="30">
        <v>24.5</v>
      </c>
      <c r="I88" s="121">
        <v>3</v>
      </c>
      <c r="J88" s="49" t="s">
        <v>149</v>
      </c>
      <c r="K88" s="33" t="s">
        <v>150</v>
      </c>
      <c r="L88" s="33"/>
      <c r="M88" s="24" t="s">
        <v>56</v>
      </c>
      <c r="N88" s="171"/>
      <c r="O88" s="26" t="s">
        <v>142</v>
      </c>
    </row>
    <row r="89" spans="1:16" x14ac:dyDescent="0.25">
      <c r="A89" s="31"/>
      <c r="B89" s="32"/>
      <c r="C89" s="165"/>
      <c r="F89" s="62"/>
      <c r="G89">
        <v>43</v>
      </c>
      <c r="H89">
        <v>27.5</v>
      </c>
      <c r="I89" s="121">
        <v>3</v>
      </c>
      <c r="J89" s="49" t="s">
        <v>63</v>
      </c>
      <c r="K89" s="51"/>
      <c r="L89" s="51"/>
      <c r="M89" s="25"/>
      <c r="N89" s="146"/>
      <c r="O89" s="26"/>
    </row>
    <row r="90" spans="1:16" ht="15.75" thickBot="1" x14ac:dyDescent="0.3">
      <c r="A90" s="19"/>
      <c r="B90" s="49"/>
      <c r="C90" s="173"/>
      <c r="D90" s="132"/>
      <c r="E90" s="132"/>
      <c r="F90" s="174"/>
      <c r="G90" s="125"/>
      <c r="H90" s="127"/>
      <c r="I90" s="121"/>
      <c r="J90" s="49"/>
      <c r="K90" s="128"/>
      <c r="L90" s="128"/>
      <c r="M90" s="26"/>
      <c r="N90" s="172"/>
      <c r="O90" s="26"/>
    </row>
    <row r="91" spans="1:16" ht="15.75" x14ac:dyDescent="0.25">
      <c r="A91" s="22"/>
      <c r="B91" s="3"/>
      <c r="C91" s="61"/>
      <c r="F91" s="62"/>
      <c r="G91" s="9"/>
      <c r="I91" s="120"/>
      <c r="J91" s="50"/>
      <c r="K91" s="51"/>
      <c r="L91" s="51"/>
      <c r="M91" s="25"/>
      <c r="N91" s="139"/>
      <c r="O91" s="28"/>
      <c r="P91" s="8"/>
    </row>
    <row r="92" spans="1:16" x14ac:dyDescent="0.25">
      <c r="A92" s="46"/>
      <c r="B92" s="4"/>
      <c r="C92" s="63"/>
      <c r="D92" s="5"/>
      <c r="E92" s="5"/>
      <c r="F92" s="64"/>
      <c r="G92" s="57"/>
      <c r="H92" s="5"/>
      <c r="I92" s="121"/>
      <c r="J92" s="49"/>
      <c r="K92" s="35"/>
      <c r="L92" s="35"/>
      <c r="M92" s="34"/>
      <c r="N92" s="139"/>
      <c r="O92" s="28"/>
      <c r="P92" s="8"/>
    </row>
    <row r="93" spans="1:16" x14ac:dyDescent="0.25">
      <c r="A93" s="15"/>
      <c r="B93" s="3"/>
      <c r="C93" s="61"/>
      <c r="F93" s="62"/>
      <c r="G93" s="9"/>
      <c r="I93" s="121"/>
      <c r="J93" s="49"/>
      <c r="K93" s="51"/>
      <c r="L93" s="51"/>
      <c r="M93" s="25"/>
      <c r="N93" s="139"/>
      <c r="O93" s="27"/>
      <c r="P93" s="8"/>
    </row>
    <row r="94" spans="1:16" x14ac:dyDescent="0.25">
      <c r="A94" s="15"/>
      <c r="B94" s="3"/>
      <c r="C94" s="61"/>
      <c r="F94" s="62"/>
      <c r="G94" s="9"/>
      <c r="I94" s="121"/>
      <c r="J94" s="49"/>
      <c r="K94" s="51"/>
      <c r="L94" s="51"/>
      <c r="M94" s="25"/>
      <c r="N94" s="139"/>
      <c r="O94" s="28"/>
      <c r="P94" s="8"/>
    </row>
    <row r="95" spans="1:16" x14ac:dyDescent="0.25">
      <c r="A95" s="45"/>
      <c r="B95" s="4"/>
      <c r="C95" s="63"/>
      <c r="D95" s="5"/>
      <c r="E95" s="5"/>
      <c r="F95" s="64"/>
      <c r="G95" s="57"/>
      <c r="H95" s="5"/>
      <c r="I95" s="121"/>
      <c r="J95" s="49"/>
      <c r="K95" s="35"/>
      <c r="L95" s="35"/>
      <c r="M95" s="34"/>
      <c r="N95" s="139"/>
      <c r="O95" s="28"/>
      <c r="P95" s="8"/>
    </row>
    <row r="96" spans="1:16" x14ac:dyDescent="0.25">
      <c r="A96" s="15"/>
      <c r="B96" s="3"/>
      <c r="C96" s="61"/>
      <c r="F96" s="62"/>
      <c r="G96" s="9"/>
      <c r="I96" s="121"/>
      <c r="J96" s="49"/>
      <c r="K96" s="51"/>
      <c r="L96" s="51"/>
      <c r="M96" s="52"/>
      <c r="N96" s="139"/>
      <c r="O96" s="27"/>
      <c r="P96" s="8"/>
    </row>
    <row r="97" spans="1:16" x14ac:dyDescent="0.25">
      <c r="A97" s="15"/>
      <c r="B97" s="3"/>
      <c r="C97" s="61"/>
      <c r="F97" s="62"/>
      <c r="G97" s="9"/>
      <c r="I97" s="121"/>
      <c r="J97" s="49"/>
      <c r="K97" s="51"/>
      <c r="L97" s="51"/>
      <c r="M97" s="52"/>
      <c r="N97" s="139"/>
      <c r="O97" s="28"/>
      <c r="P97" s="8"/>
    </row>
    <row r="98" spans="1:16" x14ac:dyDescent="0.25">
      <c r="A98" s="16"/>
      <c r="B98" s="4"/>
      <c r="C98" s="63"/>
      <c r="D98" s="5"/>
      <c r="E98" s="5"/>
      <c r="F98" s="64"/>
      <c r="G98" s="57"/>
      <c r="H98" s="5"/>
      <c r="I98" s="121"/>
      <c r="J98" s="49"/>
      <c r="K98" s="35"/>
      <c r="L98" s="35"/>
      <c r="M98" s="34"/>
      <c r="N98" s="139"/>
      <c r="O98" s="28"/>
      <c r="P98" s="8"/>
    </row>
    <row r="99" spans="1:16" x14ac:dyDescent="0.25">
      <c r="A99" s="45"/>
      <c r="B99" s="3"/>
      <c r="C99" s="61"/>
      <c r="F99" s="62"/>
      <c r="G99" s="9"/>
      <c r="I99" s="121"/>
      <c r="J99" s="49"/>
      <c r="K99" s="51"/>
      <c r="L99" s="51"/>
      <c r="M99" s="25"/>
      <c r="N99" s="139"/>
      <c r="O99" s="27"/>
      <c r="P99" s="8"/>
    </row>
    <row r="100" spans="1:16" x14ac:dyDescent="0.25">
      <c r="A100" s="15"/>
      <c r="B100" s="3"/>
      <c r="C100" s="61"/>
      <c r="F100" s="62"/>
      <c r="G100" s="9"/>
      <c r="I100" s="121"/>
      <c r="J100" s="49"/>
      <c r="K100" s="51"/>
      <c r="L100" s="51"/>
      <c r="M100" s="25"/>
      <c r="N100" s="139"/>
      <c r="O100" s="27"/>
    </row>
    <row r="101" spans="1:16" x14ac:dyDescent="0.25">
      <c r="A101" s="15"/>
      <c r="B101" s="4"/>
      <c r="C101" s="63"/>
      <c r="D101" s="5"/>
      <c r="E101" s="5"/>
      <c r="F101" s="64"/>
      <c r="G101" s="57"/>
      <c r="H101" s="5"/>
      <c r="I101" s="121"/>
      <c r="J101" s="49"/>
      <c r="K101" s="35"/>
      <c r="L101" s="35"/>
      <c r="M101" s="34"/>
      <c r="N101" s="139"/>
      <c r="O101" s="28"/>
      <c r="P101" s="9"/>
    </row>
    <row r="102" spans="1:16" x14ac:dyDescent="0.25">
      <c r="A102" s="15"/>
      <c r="B102" s="3"/>
      <c r="C102" s="61"/>
      <c r="F102" s="62"/>
      <c r="G102" s="9"/>
      <c r="I102" s="121"/>
      <c r="J102" s="49"/>
      <c r="K102" s="51"/>
      <c r="L102" s="51"/>
      <c r="M102" s="25"/>
      <c r="N102" s="139"/>
      <c r="O102" s="27"/>
      <c r="P102" s="9"/>
    </row>
    <row r="103" spans="1:16" x14ac:dyDescent="0.25">
      <c r="A103" s="15"/>
      <c r="B103" s="3"/>
      <c r="C103" s="61"/>
      <c r="F103" s="62"/>
      <c r="G103" s="9"/>
      <c r="I103" s="121"/>
      <c r="J103" s="49"/>
      <c r="K103" s="51"/>
      <c r="L103" s="51"/>
      <c r="M103" s="25"/>
      <c r="N103" s="139"/>
      <c r="O103" s="28"/>
      <c r="P103" s="9"/>
    </row>
    <row r="104" spans="1:16" x14ac:dyDescent="0.25">
      <c r="A104" s="15"/>
      <c r="B104" s="3"/>
      <c r="C104" s="61"/>
      <c r="F104" s="62"/>
      <c r="G104" s="9"/>
      <c r="I104" s="121"/>
      <c r="J104" s="49"/>
      <c r="K104" s="51"/>
      <c r="L104" s="51"/>
      <c r="M104" s="25"/>
      <c r="N104" s="139"/>
      <c r="O104" s="28"/>
      <c r="P104" s="9"/>
    </row>
    <row r="105" spans="1:16" x14ac:dyDescent="0.25">
      <c r="A105" s="162"/>
      <c r="B105" s="29"/>
      <c r="C105" s="66"/>
      <c r="D105" s="30"/>
      <c r="E105" s="30"/>
      <c r="F105" s="67"/>
      <c r="G105" s="56"/>
      <c r="H105" s="56"/>
      <c r="I105" s="121"/>
      <c r="J105" s="49"/>
      <c r="K105" s="33"/>
      <c r="L105" s="33"/>
      <c r="M105" s="24"/>
      <c r="N105" s="139"/>
      <c r="O105" s="24"/>
      <c r="P105" s="9"/>
    </row>
    <row r="106" spans="1:16" x14ac:dyDescent="0.25">
      <c r="A106" s="15"/>
      <c r="B106" s="3"/>
      <c r="C106" s="61"/>
      <c r="F106" s="62"/>
      <c r="G106" s="9"/>
      <c r="I106" s="121"/>
      <c r="J106" s="49"/>
      <c r="K106" s="51"/>
      <c r="L106" s="51"/>
      <c r="M106" s="25"/>
      <c r="N106" s="139"/>
      <c r="O106" s="28"/>
      <c r="P106" s="9"/>
    </row>
    <row r="107" spans="1:16" x14ac:dyDescent="0.25">
      <c r="A107" s="15"/>
      <c r="B107" s="3"/>
      <c r="C107" s="61"/>
      <c r="F107" s="62"/>
      <c r="G107" s="9"/>
      <c r="I107" s="121"/>
      <c r="J107" s="49"/>
      <c r="K107" s="51"/>
      <c r="L107" s="51"/>
      <c r="M107" s="25"/>
      <c r="N107" s="139"/>
      <c r="O107" s="28"/>
      <c r="P107" s="9"/>
    </row>
    <row r="108" spans="1:16" x14ac:dyDescent="0.25">
      <c r="A108" s="15"/>
      <c r="B108" s="3"/>
      <c r="C108" s="61"/>
      <c r="F108" s="62"/>
      <c r="G108" s="9"/>
      <c r="I108" s="121"/>
      <c r="J108" s="49"/>
      <c r="K108" s="51"/>
      <c r="L108" s="51"/>
      <c r="M108" s="25"/>
      <c r="N108" s="139"/>
      <c r="O108" s="28"/>
      <c r="P108" s="9"/>
    </row>
    <row r="109" spans="1:16" x14ac:dyDescent="0.25">
      <c r="A109" s="15"/>
      <c r="B109" s="3"/>
      <c r="C109" s="61"/>
      <c r="F109" s="62"/>
      <c r="G109" s="9"/>
      <c r="I109" s="121"/>
      <c r="J109" s="49"/>
      <c r="K109" s="51"/>
      <c r="L109" s="51"/>
      <c r="M109" s="25"/>
      <c r="N109" s="139"/>
      <c r="O109" s="28"/>
      <c r="P109" s="9"/>
    </row>
    <row r="110" spans="1:16" x14ac:dyDescent="0.25">
      <c r="A110" s="15"/>
      <c r="B110" s="3"/>
      <c r="C110" s="61"/>
      <c r="F110" s="62"/>
      <c r="G110" s="9"/>
      <c r="I110" s="121"/>
      <c r="J110" s="49"/>
      <c r="K110" s="51"/>
      <c r="L110" s="51"/>
      <c r="M110" s="25"/>
      <c r="N110" s="139"/>
      <c r="O110" s="28"/>
      <c r="P110" s="9"/>
    </row>
    <row r="111" spans="1:16" x14ac:dyDescent="0.25">
      <c r="A111" s="15"/>
      <c r="B111" s="3"/>
      <c r="C111" s="61"/>
      <c r="F111" s="62"/>
      <c r="G111" s="9"/>
      <c r="I111" s="122"/>
      <c r="J111" s="29"/>
      <c r="K111" s="51"/>
      <c r="L111" s="51"/>
      <c r="M111" s="25"/>
      <c r="N111" s="139"/>
      <c r="O111" s="28"/>
      <c r="P111" s="9"/>
    </row>
    <row r="112" spans="1:16" x14ac:dyDescent="0.25">
      <c r="A112" s="15"/>
      <c r="B112" s="131"/>
      <c r="C112" s="66"/>
      <c r="D112" s="30"/>
      <c r="E112" s="30"/>
      <c r="F112" s="67"/>
      <c r="G112" s="56"/>
      <c r="H112" s="30"/>
      <c r="I112" s="121"/>
      <c r="J112" s="49"/>
      <c r="K112" s="33"/>
      <c r="L112" s="33"/>
      <c r="M112" s="24"/>
      <c r="N112" s="139"/>
      <c r="O112" s="24"/>
      <c r="P112" s="9"/>
    </row>
    <row r="113" spans="1:16" x14ac:dyDescent="0.25">
      <c r="A113" s="15"/>
      <c r="B113" s="3"/>
      <c r="C113" s="61"/>
      <c r="F113" s="62"/>
      <c r="G113" s="9"/>
      <c r="I113" s="121"/>
      <c r="J113" s="49"/>
      <c r="K113" s="51"/>
      <c r="L113" s="51"/>
      <c r="M113" s="25"/>
      <c r="N113" s="139"/>
      <c r="O113" s="28"/>
      <c r="P113" s="9"/>
    </row>
    <row r="114" spans="1:16" x14ac:dyDescent="0.25">
      <c r="A114" s="15"/>
      <c r="B114" s="3"/>
      <c r="C114" s="61"/>
      <c r="F114" s="62"/>
      <c r="G114" s="9"/>
      <c r="I114" s="121"/>
      <c r="J114" s="49"/>
      <c r="K114" s="51"/>
      <c r="L114" s="51"/>
      <c r="M114" s="25"/>
      <c r="N114" s="139"/>
      <c r="O114" s="28"/>
      <c r="P114" s="9"/>
    </row>
    <row r="115" spans="1:16" x14ac:dyDescent="0.25">
      <c r="A115" s="15"/>
      <c r="B115" s="3"/>
      <c r="C115" s="61"/>
      <c r="F115" s="62"/>
      <c r="G115" s="9"/>
      <c r="I115" s="121"/>
      <c r="J115" s="49"/>
      <c r="K115" s="51"/>
      <c r="L115" s="51"/>
      <c r="M115" s="25"/>
      <c r="N115" s="139"/>
      <c r="O115" s="28"/>
      <c r="P115" s="9"/>
    </row>
    <row r="116" spans="1:16" x14ac:dyDescent="0.25">
      <c r="A116" s="15"/>
      <c r="B116" s="3"/>
      <c r="C116" s="61"/>
      <c r="F116" s="62"/>
      <c r="G116" s="9"/>
      <c r="I116" s="121"/>
      <c r="J116" s="49"/>
      <c r="K116" s="51"/>
      <c r="L116" s="51"/>
      <c r="M116" s="25"/>
      <c r="N116" s="139"/>
      <c r="O116" s="28"/>
      <c r="P116" s="9"/>
    </row>
    <row r="117" spans="1:16" x14ac:dyDescent="0.25">
      <c r="A117" s="16"/>
      <c r="B117" s="4"/>
      <c r="C117" s="63"/>
      <c r="D117" s="5"/>
      <c r="E117" s="5"/>
      <c r="F117" s="64"/>
      <c r="G117" s="57"/>
      <c r="H117" s="5"/>
      <c r="I117" s="121"/>
      <c r="J117" s="49"/>
      <c r="K117" s="35"/>
      <c r="L117" s="35"/>
      <c r="M117" s="34"/>
      <c r="N117" s="139"/>
      <c r="O117" s="34"/>
      <c r="P117" s="9"/>
    </row>
    <row r="118" spans="1:16" x14ac:dyDescent="0.25">
      <c r="A118" s="179"/>
      <c r="B118" s="3"/>
      <c r="C118" s="61"/>
      <c r="F118" s="62"/>
      <c r="G118" s="9"/>
      <c r="I118" s="120"/>
      <c r="J118" s="50"/>
      <c r="K118" s="51"/>
      <c r="L118" s="51"/>
      <c r="M118" s="25"/>
      <c r="N118" s="139"/>
      <c r="O118" s="28"/>
      <c r="P118" s="9"/>
    </row>
    <row r="119" spans="1:16" x14ac:dyDescent="0.25">
      <c r="A119" s="179"/>
      <c r="B119" s="3"/>
      <c r="C119" s="61"/>
      <c r="F119" s="62"/>
      <c r="G119" s="9"/>
      <c r="I119" s="121"/>
      <c r="J119" s="49"/>
      <c r="K119" s="51"/>
      <c r="L119" s="51"/>
      <c r="M119" s="25"/>
      <c r="N119" s="139"/>
      <c r="O119" s="28"/>
      <c r="P119" s="9"/>
    </row>
    <row r="120" spans="1:16" x14ac:dyDescent="0.25">
      <c r="A120" s="179"/>
      <c r="B120" s="3"/>
      <c r="C120" s="61"/>
      <c r="F120" s="62"/>
      <c r="G120" s="9"/>
      <c r="I120" s="121"/>
      <c r="J120" s="49"/>
      <c r="K120" s="51"/>
      <c r="L120" s="51"/>
      <c r="M120" s="25"/>
      <c r="N120" s="139"/>
      <c r="O120" s="28"/>
      <c r="P120" s="9"/>
    </row>
    <row r="121" spans="1:16" x14ac:dyDescent="0.25">
      <c r="A121" s="179"/>
      <c r="B121" s="3"/>
      <c r="C121" s="61"/>
      <c r="F121" s="62"/>
      <c r="G121" s="9"/>
      <c r="I121" s="121"/>
      <c r="J121" s="49"/>
      <c r="K121" s="51"/>
      <c r="L121" s="51"/>
      <c r="M121" s="25"/>
      <c r="N121" s="139"/>
      <c r="O121" s="28"/>
      <c r="P121" s="9"/>
    </row>
    <row r="122" spans="1:16" x14ac:dyDescent="0.25">
      <c r="A122" s="179"/>
      <c r="B122" s="3"/>
      <c r="C122" s="61"/>
      <c r="F122" s="62"/>
      <c r="G122" s="9"/>
      <c r="I122" s="121"/>
      <c r="J122" s="49"/>
      <c r="K122" s="51"/>
      <c r="L122" s="51"/>
      <c r="M122" s="25"/>
      <c r="N122" s="139"/>
      <c r="O122" s="28"/>
      <c r="P122" s="9"/>
    </row>
    <row r="123" spans="1:16" x14ac:dyDescent="0.25">
      <c r="A123" s="180"/>
      <c r="B123" s="4"/>
      <c r="C123" s="63"/>
      <c r="D123" s="5"/>
      <c r="E123" s="5"/>
      <c r="F123" s="64"/>
      <c r="G123" s="57"/>
      <c r="H123" s="5"/>
      <c r="I123" s="121"/>
      <c r="J123" s="49"/>
      <c r="K123" s="35"/>
      <c r="L123" s="35"/>
      <c r="M123" s="34"/>
      <c r="N123" s="140"/>
      <c r="O123" s="28"/>
      <c r="P123" s="9"/>
    </row>
    <row r="124" spans="1:16" x14ac:dyDescent="0.25">
      <c r="A124" s="6"/>
      <c r="B124" s="3"/>
      <c r="C124" s="71"/>
      <c r="K124" s="3"/>
      <c r="L124" s="3"/>
      <c r="N124" s="147"/>
      <c r="P124" s="9"/>
    </row>
    <row r="125" spans="1:16" x14ac:dyDescent="0.25">
      <c r="A125" s="6"/>
      <c r="B125" s="3"/>
      <c r="C125" s="71"/>
      <c r="K125" s="3"/>
      <c r="L125" s="3"/>
      <c r="N125" s="147"/>
      <c r="P125" s="9"/>
    </row>
    <row r="126" spans="1:16" x14ac:dyDescent="0.25">
      <c r="A126" s="6"/>
      <c r="B126" s="3"/>
      <c r="C126" s="71"/>
      <c r="K126" s="3"/>
      <c r="L126" s="3"/>
      <c r="N126" s="147"/>
      <c r="P126" s="9"/>
    </row>
    <row r="127" spans="1:16" x14ac:dyDescent="0.25">
      <c r="A127" s="6"/>
      <c r="B127" s="3"/>
      <c r="C127" s="71"/>
      <c r="L127" s="3"/>
      <c r="N127" s="147"/>
      <c r="P127" s="9"/>
    </row>
    <row r="128" spans="1:16" x14ac:dyDescent="0.25">
      <c r="A128" s="6"/>
      <c r="B128" s="3"/>
      <c r="C128" s="71"/>
      <c r="L128" s="3"/>
      <c r="N128" s="147"/>
      <c r="P128" s="9"/>
    </row>
    <row r="129" spans="1:16" x14ac:dyDescent="0.25">
      <c r="A129" s="6"/>
      <c r="B129" s="3"/>
      <c r="C129" s="71"/>
      <c r="L129" s="3"/>
      <c r="N129" s="147"/>
      <c r="P129" s="9"/>
    </row>
    <row r="130" spans="1:16" x14ac:dyDescent="0.25">
      <c r="A130" s="6"/>
      <c r="B130" s="3"/>
      <c r="C130" s="71"/>
      <c r="L130" s="3"/>
      <c r="N130" s="147"/>
      <c r="P130" s="9"/>
    </row>
    <row r="131" spans="1:16" x14ac:dyDescent="0.25">
      <c r="A131" s="6"/>
      <c r="B131" s="3"/>
      <c r="C131" s="71"/>
      <c r="L131" s="3"/>
      <c r="N131" s="148"/>
      <c r="P131" s="9"/>
    </row>
    <row r="132" spans="1:16" x14ac:dyDescent="0.25">
      <c r="A132" s="6"/>
      <c r="B132" s="3"/>
      <c r="C132" s="71"/>
      <c r="L132" s="3"/>
      <c r="N132" s="148"/>
      <c r="P132" s="9"/>
    </row>
    <row r="133" spans="1:16" x14ac:dyDescent="0.25">
      <c r="A133" s="6"/>
      <c r="B133" s="3"/>
      <c r="L133" s="3"/>
      <c r="P133" s="9"/>
    </row>
    <row r="134" spans="1:16" x14ac:dyDescent="0.25">
      <c r="A134" s="6"/>
      <c r="B134" s="3"/>
      <c r="L134" s="3"/>
      <c r="P134" s="9"/>
    </row>
    <row r="135" spans="1:16" x14ac:dyDescent="0.25">
      <c r="A135" s="6"/>
      <c r="B135" s="3"/>
      <c r="L135" s="2"/>
      <c r="P135" s="9"/>
    </row>
    <row r="136" spans="1:16" x14ac:dyDescent="0.25">
      <c r="A136" s="6"/>
      <c r="B136" s="3"/>
      <c r="L136" s="2"/>
      <c r="P136" s="9"/>
    </row>
    <row r="137" spans="1:16" x14ac:dyDescent="0.25">
      <c r="A137" s="6"/>
      <c r="B137" s="3"/>
      <c r="L137" s="2"/>
    </row>
    <row r="138" spans="1:16" x14ac:dyDescent="0.25">
      <c r="A138" s="6"/>
      <c r="B138" s="3"/>
      <c r="L138" s="2"/>
    </row>
    <row r="139" spans="1:16" x14ac:dyDescent="0.25">
      <c r="A139" s="6"/>
      <c r="B139" s="3"/>
      <c r="L139" s="2"/>
    </row>
    <row r="140" spans="1:16" x14ac:dyDescent="0.25">
      <c r="B140" s="3"/>
      <c r="L140" s="2"/>
    </row>
  </sheetData>
  <sheetProtection algorithmName="SHA-512" hashValue="nNZ7bvxG8eoJEk+2vBaIp7illrNkAdyisTlNRi4iPxpb4CLHadql9sXiqEHiv6QINqzI7D08544fPSfk0v4Blw==" saltValue="eiqKnkx6nYQmxmb06X4iqQ==" spinCount="100000" sheet="1" selectLockedCells="1"/>
  <mergeCells count="9">
    <mergeCell ref="A67:G67"/>
    <mergeCell ref="H67:N67"/>
    <mergeCell ref="K3:L3"/>
    <mergeCell ref="G3:J3"/>
    <mergeCell ref="A1:B1"/>
    <mergeCell ref="G1:H1"/>
    <mergeCell ref="A2:B2"/>
    <mergeCell ref="I1:O1"/>
    <mergeCell ref="I2:O2"/>
  </mergeCells>
  <conditionalFormatting sqref="C5:C66 C68:C135">
    <cfRule type="cellIs" dxfId="23" priority="8" operator="lessThanOrEqual">
      <formula>$C$2</formula>
    </cfRule>
  </conditionalFormatting>
  <conditionalFormatting sqref="C136:C159">
    <cfRule type="cellIs" dxfId="22" priority="30" operator="lessThan">
      <formula>$C$2</formula>
    </cfRule>
  </conditionalFormatting>
  <conditionalFormatting sqref="D5:D66 D68:D138">
    <cfRule type="cellIs" dxfId="21" priority="6" operator="lessThanOrEqual">
      <formula>$D$2</formula>
    </cfRule>
  </conditionalFormatting>
  <conditionalFormatting sqref="D139:D159">
    <cfRule type="cellIs" dxfId="20" priority="29" operator="lessThan">
      <formula>$D$2</formula>
    </cfRule>
  </conditionalFormatting>
  <conditionalFormatting sqref="E5:E66 E68:E138">
    <cfRule type="cellIs" dxfId="19" priority="4" operator="lessThanOrEqual">
      <formula>$E$2</formula>
    </cfRule>
  </conditionalFormatting>
  <conditionalFormatting sqref="E139:E159">
    <cfRule type="cellIs" dxfId="18" priority="28" operator="lessThan">
      <formula>$E$2</formula>
    </cfRule>
  </conditionalFormatting>
  <conditionalFormatting sqref="F5:F66 F68:F138">
    <cfRule type="cellIs" dxfId="17" priority="2" operator="lessThanOrEqual">
      <formula>$F$2</formula>
    </cfRule>
  </conditionalFormatting>
  <conditionalFormatting sqref="F139:F159">
    <cfRule type="cellIs" dxfId="16" priority="27" operator="lessThan">
      <formula>$F$2</formula>
    </cfRule>
  </conditionalFormatting>
  <conditionalFormatting sqref="G68:G129 G5:G66">
    <cfRule type="cellIs" dxfId="15" priority="40" operator="greaterThan">
      <formula>$C$2</formula>
    </cfRule>
  </conditionalFormatting>
  <conditionalFormatting sqref="G124:G159">
    <cfRule type="cellIs" dxfId="14" priority="26" operator="greaterThan">
      <formula>$C$2</formula>
    </cfRule>
  </conditionalFormatting>
  <conditionalFormatting sqref="H5:H129">
    <cfRule type="cellIs" dxfId="13" priority="31" operator="greaterThan">
      <formula>$D$2</formula>
    </cfRule>
  </conditionalFormatting>
  <conditionalFormatting sqref="H124:H159">
    <cfRule type="cellIs" dxfId="12" priority="25" operator="greaterThan">
      <formula>$D$2</formula>
    </cfRule>
  </conditionalFormatting>
  <pageMargins left="0.7" right="0.7" top="0.75" bottom="0.75" header="0.3" footer="0.3"/>
  <pageSetup orientation="landscape" r:id="rId1"/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9"/>
  <sheetViews>
    <sheetView showRowColHeaders="0" tabSelected="1" workbookViewId="0">
      <pane xSplit="8" ySplit="4" topLeftCell="I5" activePane="bottomRight" state="frozen"/>
      <selection pane="topRight" activeCell="H1" sqref="H1"/>
      <selection pane="bottomLeft" activeCell="A5" sqref="A5"/>
      <selection pane="bottomRight" activeCell="C2" sqref="C2:G2"/>
    </sheetView>
  </sheetViews>
  <sheetFormatPr defaultRowHeight="15" x14ac:dyDescent="0.25"/>
  <cols>
    <col min="1" max="1" width="10.7109375" customWidth="1"/>
    <col min="2" max="2" width="19.5703125" customWidth="1"/>
    <col min="3" max="3" width="6.7109375" customWidth="1"/>
    <col min="4" max="4" width="6.85546875" customWidth="1"/>
    <col min="5" max="5" width="6.7109375" customWidth="1"/>
    <col min="6" max="6" width="7.28515625" customWidth="1"/>
    <col min="7" max="7" width="9.5703125" customWidth="1"/>
    <col min="8" max="8" width="6.5703125" customWidth="1"/>
    <col min="9" max="9" width="6.7109375" customWidth="1"/>
    <col min="10" max="10" width="0.140625" customWidth="1"/>
    <col min="11" max="11" width="0.28515625" hidden="1" customWidth="1"/>
    <col min="12" max="12" width="9.28515625" customWidth="1"/>
    <col min="13" max="13" width="9.5703125" customWidth="1"/>
    <col min="14" max="14" width="10.42578125" customWidth="1"/>
    <col min="15" max="15" width="7.85546875" customWidth="1"/>
    <col min="16" max="16" width="24.42578125" customWidth="1"/>
  </cols>
  <sheetData>
    <row r="1" spans="1:16" ht="29.45" customHeight="1" thickBot="1" x14ac:dyDescent="0.3">
      <c r="A1" s="237" t="s">
        <v>88</v>
      </c>
      <c r="B1" s="238"/>
      <c r="C1" s="76" t="s">
        <v>0</v>
      </c>
      <c r="D1" s="76" t="s">
        <v>1</v>
      </c>
      <c r="E1" s="76" t="s">
        <v>2</v>
      </c>
      <c r="F1" s="76" t="s">
        <v>3</v>
      </c>
      <c r="G1" s="76" t="s">
        <v>104</v>
      </c>
      <c r="H1" s="77"/>
      <c r="I1" s="115"/>
      <c r="J1" s="234" t="s">
        <v>53</v>
      </c>
      <c r="K1" s="235"/>
      <c r="L1" s="235"/>
      <c r="M1" s="235"/>
      <c r="N1" s="235"/>
      <c r="O1" s="235"/>
      <c r="P1" s="236"/>
    </row>
    <row r="2" spans="1:16" ht="30" customHeight="1" thickTop="1" thickBot="1" x14ac:dyDescent="0.3">
      <c r="A2" s="239" t="s">
        <v>106</v>
      </c>
      <c r="B2" s="240"/>
      <c r="C2" s="101"/>
      <c r="D2" s="102"/>
      <c r="E2" s="102"/>
      <c r="F2" s="111"/>
      <c r="G2" s="101"/>
      <c r="H2" s="100">
        <f>$C$2</f>
        <v>0</v>
      </c>
      <c r="I2" s="116">
        <f>$D$2</f>
        <v>0</v>
      </c>
      <c r="J2" s="118"/>
      <c r="L2" s="65" t="s">
        <v>129</v>
      </c>
      <c r="M2" s="65"/>
      <c r="N2" s="65"/>
      <c r="O2" s="65"/>
      <c r="P2" s="65"/>
    </row>
    <row r="3" spans="1:16" ht="26.45" customHeight="1" thickTop="1" thickBot="1" x14ac:dyDescent="0.3">
      <c r="A3" s="231" t="s">
        <v>105</v>
      </c>
      <c r="B3" s="232"/>
      <c r="C3" s="232"/>
      <c r="D3" s="232"/>
      <c r="E3" s="232"/>
      <c r="F3" s="232"/>
      <c r="G3" s="233"/>
      <c r="H3" s="246" t="s">
        <v>52</v>
      </c>
      <c r="I3" s="247"/>
      <c r="J3" s="248"/>
      <c r="K3" s="249"/>
      <c r="L3" s="250" t="s">
        <v>9</v>
      </c>
      <c r="M3" s="251"/>
      <c r="N3" s="109" t="s">
        <v>50</v>
      </c>
      <c r="O3" s="113" t="s">
        <v>98</v>
      </c>
      <c r="P3" s="114" t="s">
        <v>49</v>
      </c>
    </row>
    <row r="4" spans="1:16" ht="33" customHeight="1" thickTop="1" thickBot="1" x14ac:dyDescent="0.3">
      <c r="A4" s="78" t="s">
        <v>10</v>
      </c>
      <c r="B4" s="68" t="s">
        <v>11</v>
      </c>
      <c r="C4" s="84" t="s">
        <v>0</v>
      </c>
      <c r="D4" s="85" t="s">
        <v>1</v>
      </c>
      <c r="E4" s="112" t="s">
        <v>2</v>
      </c>
      <c r="F4" s="84" t="s">
        <v>3</v>
      </c>
      <c r="G4" s="110" t="s">
        <v>93</v>
      </c>
      <c r="H4" s="86" t="s">
        <v>4</v>
      </c>
      <c r="I4" s="117" t="s">
        <v>1</v>
      </c>
      <c r="J4" s="244"/>
      <c r="K4" s="245"/>
      <c r="L4" s="185" t="s">
        <v>92</v>
      </c>
      <c r="M4" s="185" t="s">
        <v>192</v>
      </c>
      <c r="N4" s="83" t="s">
        <v>66</v>
      </c>
      <c r="O4" s="103" t="s">
        <v>99</v>
      </c>
      <c r="P4" s="79" t="s">
        <v>41</v>
      </c>
    </row>
    <row r="5" spans="1:16" ht="15.75" x14ac:dyDescent="0.25">
      <c r="A5" s="80" t="s">
        <v>91</v>
      </c>
      <c r="B5" s="69" t="s">
        <v>168</v>
      </c>
      <c r="C5" s="72">
        <v>25</v>
      </c>
      <c r="D5" s="7">
        <v>21.5</v>
      </c>
      <c r="E5" s="7">
        <v>15.5</v>
      </c>
      <c r="F5" s="28">
        <v>22.5</v>
      </c>
      <c r="G5" s="25">
        <v>24.25</v>
      </c>
      <c r="H5" s="72">
        <v>41</v>
      </c>
      <c r="I5" s="7">
        <v>26.5</v>
      </c>
      <c r="J5" s="118"/>
      <c r="K5" s="7" t="s">
        <v>94</v>
      </c>
      <c r="L5" s="72">
        <v>15</v>
      </c>
      <c r="M5" s="28">
        <v>13</v>
      </c>
      <c r="N5" s="25" t="s">
        <v>89</v>
      </c>
      <c r="O5" s="104">
        <v>18</v>
      </c>
      <c r="P5" s="81"/>
    </row>
    <row r="6" spans="1:16" x14ac:dyDescent="0.25">
      <c r="A6" s="186" t="s">
        <v>165</v>
      </c>
      <c r="B6" s="69" t="s">
        <v>172</v>
      </c>
      <c r="C6" s="72">
        <v>36</v>
      </c>
      <c r="D6" s="7">
        <v>21.5</v>
      </c>
      <c r="E6" s="7">
        <v>15.5</v>
      </c>
      <c r="F6" s="28">
        <v>22.5</v>
      </c>
      <c r="G6" s="25">
        <v>24.25</v>
      </c>
      <c r="H6" s="72">
        <v>48</v>
      </c>
      <c r="I6" s="7">
        <v>26.5</v>
      </c>
      <c r="J6" s="118"/>
      <c r="K6" s="7"/>
      <c r="L6" s="72"/>
      <c r="M6" s="28"/>
      <c r="N6" s="25"/>
      <c r="O6" s="104"/>
      <c r="P6" s="81" t="s">
        <v>59</v>
      </c>
    </row>
    <row r="7" spans="1:16" ht="15.75" x14ac:dyDescent="0.25">
      <c r="A7" s="80"/>
      <c r="B7" s="69"/>
      <c r="C7" s="72"/>
      <c r="D7" s="7"/>
      <c r="E7" s="7"/>
      <c r="F7" s="28"/>
      <c r="G7" s="25"/>
      <c r="H7" s="72">
        <v>41</v>
      </c>
      <c r="I7" s="7">
        <v>31</v>
      </c>
      <c r="J7" s="118"/>
      <c r="K7" s="7"/>
      <c r="L7" s="72"/>
      <c r="M7" s="28"/>
      <c r="N7" s="25"/>
      <c r="O7" s="104"/>
      <c r="P7" s="82"/>
    </row>
    <row r="8" spans="1:16" ht="15.75" x14ac:dyDescent="0.25">
      <c r="A8" s="80"/>
      <c r="B8" s="69"/>
      <c r="C8" s="72"/>
      <c r="D8" s="7"/>
      <c r="E8" s="7"/>
      <c r="F8" s="28"/>
      <c r="G8" s="25"/>
      <c r="H8" s="72">
        <v>48</v>
      </c>
      <c r="I8" s="7">
        <v>31</v>
      </c>
      <c r="J8" s="118"/>
      <c r="K8" s="7"/>
      <c r="L8" s="72"/>
      <c r="M8" s="28"/>
      <c r="N8" s="25"/>
      <c r="O8" s="104"/>
      <c r="P8" s="82"/>
    </row>
    <row r="9" spans="1:16" ht="15.75" x14ac:dyDescent="0.25">
      <c r="A9" s="80"/>
      <c r="B9" s="69"/>
      <c r="C9" s="72"/>
      <c r="D9" s="7"/>
      <c r="E9" s="7"/>
      <c r="F9" s="28"/>
      <c r="G9" s="25"/>
      <c r="H9" s="72">
        <v>48</v>
      </c>
      <c r="I9" s="7">
        <v>33</v>
      </c>
      <c r="J9" s="118"/>
      <c r="K9" s="7"/>
      <c r="L9" s="72"/>
      <c r="M9" s="28"/>
      <c r="N9" s="25"/>
      <c r="O9" s="104"/>
      <c r="P9" s="82"/>
    </row>
    <row r="10" spans="1:16" ht="15.75" x14ac:dyDescent="0.25">
      <c r="A10" s="80"/>
      <c r="B10" s="87" t="s">
        <v>167</v>
      </c>
      <c r="C10" s="88">
        <v>29.5</v>
      </c>
      <c r="D10" s="89">
        <v>23.5</v>
      </c>
      <c r="E10" s="89">
        <v>16.5</v>
      </c>
      <c r="F10" s="27">
        <v>27.25</v>
      </c>
      <c r="G10" s="24">
        <v>28.7</v>
      </c>
      <c r="H10" s="88">
        <v>42.5</v>
      </c>
      <c r="I10" s="89">
        <v>29.5</v>
      </c>
      <c r="J10" s="118"/>
      <c r="K10" s="89" t="s">
        <v>95</v>
      </c>
      <c r="L10" s="88">
        <v>26</v>
      </c>
      <c r="M10" s="27">
        <v>24</v>
      </c>
      <c r="N10" s="24" t="s">
        <v>89</v>
      </c>
      <c r="O10" s="105">
        <v>21</v>
      </c>
      <c r="P10" s="82"/>
    </row>
    <row r="11" spans="1:16" ht="15.75" x14ac:dyDescent="0.25">
      <c r="A11" s="80"/>
      <c r="B11" s="69" t="s">
        <v>172</v>
      </c>
      <c r="C11" s="72">
        <v>36</v>
      </c>
      <c r="D11" s="7">
        <v>23.5</v>
      </c>
      <c r="E11" s="7">
        <v>16.5</v>
      </c>
      <c r="F11" s="28">
        <v>26.25</v>
      </c>
      <c r="G11" s="25">
        <v>28.7</v>
      </c>
      <c r="H11" s="72">
        <v>49.5</v>
      </c>
      <c r="I11" s="7">
        <v>29</v>
      </c>
      <c r="J11" s="118"/>
      <c r="K11" s="7"/>
      <c r="L11" s="72"/>
      <c r="M11" s="28"/>
      <c r="N11" s="25"/>
      <c r="O11" s="104"/>
      <c r="P11" s="82"/>
    </row>
    <row r="12" spans="1:16" ht="15.75" x14ac:dyDescent="0.25">
      <c r="A12" s="80"/>
      <c r="B12" s="69"/>
      <c r="C12" s="72"/>
      <c r="D12" s="7"/>
      <c r="E12" s="7"/>
      <c r="F12" s="28"/>
      <c r="G12" s="25"/>
      <c r="H12" s="72">
        <v>42.5</v>
      </c>
      <c r="I12" s="7">
        <v>33</v>
      </c>
      <c r="J12" s="118"/>
      <c r="K12" s="7"/>
      <c r="L12" s="72"/>
      <c r="M12" s="28"/>
      <c r="N12" s="25"/>
      <c r="O12" s="104"/>
      <c r="P12" s="82"/>
    </row>
    <row r="13" spans="1:16" ht="15.75" x14ac:dyDescent="0.25">
      <c r="A13" s="80"/>
      <c r="B13" s="69"/>
      <c r="C13" s="72"/>
      <c r="D13" s="7"/>
      <c r="E13" s="7"/>
      <c r="F13" s="28"/>
      <c r="G13" s="25"/>
      <c r="H13" s="72">
        <v>49.5</v>
      </c>
      <c r="I13" s="7">
        <v>33</v>
      </c>
      <c r="J13" s="118"/>
      <c r="K13" s="7"/>
      <c r="L13" s="72"/>
      <c r="M13" s="28"/>
      <c r="N13" s="25"/>
      <c r="O13" s="104"/>
      <c r="P13" s="82"/>
    </row>
    <row r="14" spans="1:16" ht="15.75" x14ac:dyDescent="0.25">
      <c r="A14" s="80"/>
      <c r="B14" s="69"/>
      <c r="C14" s="72"/>
      <c r="D14" s="7"/>
      <c r="E14" s="7"/>
      <c r="F14" s="28"/>
      <c r="G14" s="25"/>
      <c r="H14" s="72">
        <v>50</v>
      </c>
      <c r="I14" s="7">
        <v>34</v>
      </c>
      <c r="J14" s="118"/>
      <c r="K14" s="7"/>
      <c r="L14" s="72"/>
      <c r="M14" s="28"/>
      <c r="N14" s="25"/>
      <c r="O14" s="104"/>
      <c r="P14" s="82"/>
    </row>
    <row r="15" spans="1:16" x14ac:dyDescent="0.25">
      <c r="A15" s="186" t="s">
        <v>166</v>
      </c>
      <c r="B15" s="87" t="s">
        <v>169</v>
      </c>
      <c r="C15" s="88">
        <v>26</v>
      </c>
      <c r="D15" s="89">
        <v>19.25</v>
      </c>
      <c r="E15" s="89">
        <v>12.5</v>
      </c>
      <c r="F15" s="27">
        <v>25</v>
      </c>
      <c r="G15" s="24">
        <v>27</v>
      </c>
      <c r="H15" s="88">
        <v>40</v>
      </c>
      <c r="I15" s="89">
        <v>26.5</v>
      </c>
      <c r="J15" s="118"/>
      <c r="K15" s="89" t="s">
        <v>96</v>
      </c>
      <c r="L15" s="88">
        <v>24</v>
      </c>
      <c r="M15" s="27">
        <v>18</v>
      </c>
      <c r="N15" s="24" t="s">
        <v>89</v>
      </c>
      <c r="O15" s="105">
        <v>22</v>
      </c>
      <c r="P15" s="81"/>
    </row>
    <row r="16" spans="1:16" ht="15.75" x14ac:dyDescent="0.25">
      <c r="A16" s="80"/>
      <c r="B16" s="69" t="s">
        <v>172</v>
      </c>
      <c r="C16" s="72">
        <v>36</v>
      </c>
      <c r="D16" s="7">
        <v>21</v>
      </c>
      <c r="E16" s="7">
        <v>12.75</v>
      </c>
      <c r="F16" s="28">
        <v>25</v>
      </c>
      <c r="G16" s="25">
        <v>27</v>
      </c>
      <c r="H16" s="72">
        <v>48</v>
      </c>
      <c r="I16" s="7">
        <v>26.5</v>
      </c>
      <c r="J16" s="118"/>
      <c r="K16" s="7"/>
      <c r="L16" s="72"/>
      <c r="M16" s="28"/>
      <c r="N16" s="25"/>
      <c r="O16" s="104"/>
      <c r="P16" s="81"/>
    </row>
    <row r="17" spans="1:16" ht="15.75" x14ac:dyDescent="0.25">
      <c r="A17" s="80"/>
      <c r="B17" s="69"/>
      <c r="C17" s="72"/>
      <c r="D17" s="7"/>
      <c r="E17" s="7"/>
      <c r="F17" s="28"/>
      <c r="G17" s="25"/>
      <c r="H17" s="72">
        <v>40</v>
      </c>
      <c r="I17" s="7">
        <v>30.5</v>
      </c>
      <c r="J17" s="118"/>
      <c r="K17" s="7"/>
      <c r="L17" s="72"/>
      <c r="M17" s="28"/>
      <c r="N17" s="25"/>
      <c r="O17" s="104"/>
      <c r="P17" s="82"/>
    </row>
    <row r="18" spans="1:16" ht="15.75" x14ac:dyDescent="0.25">
      <c r="A18" s="80"/>
      <c r="B18" s="69"/>
      <c r="C18" s="72"/>
      <c r="D18" s="7"/>
      <c r="E18" s="7"/>
      <c r="F18" s="28"/>
      <c r="G18" s="25"/>
      <c r="H18" s="72">
        <v>48</v>
      </c>
      <c r="I18" s="7">
        <v>30.5</v>
      </c>
      <c r="J18" s="118"/>
      <c r="K18" s="7"/>
      <c r="L18" s="72"/>
      <c r="M18" s="28"/>
      <c r="N18" s="25"/>
      <c r="O18" s="104"/>
      <c r="P18" s="82"/>
    </row>
    <row r="19" spans="1:16" x14ac:dyDescent="0.25">
      <c r="A19" s="186" t="s">
        <v>170</v>
      </c>
      <c r="B19" s="87" t="s">
        <v>171</v>
      </c>
      <c r="C19" s="88">
        <v>25.5</v>
      </c>
      <c r="D19" s="89">
        <v>19.5</v>
      </c>
      <c r="E19" s="89">
        <v>12.75</v>
      </c>
      <c r="F19" s="27">
        <v>23.5</v>
      </c>
      <c r="G19" s="24">
        <v>24.5</v>
      </c>
      <c r="H19" s="88">
        <v>40</v>
      </c>
      <c r="I19" s="89">
        <v>26.5</v>
      </c>
      <c r="J19" s="118"/>
      <c r="K19" s="89" t="s">
        <v>97</v>
      </c>
      <c r="L19" s="88">
        <v>24</v>
      </c>
      <c r="M19" s="27">
        <v>15</v>
      </c>
      <c r="N19" s="24" t="s">
        <v>89</v>
      </c>
      <c r="O19" s="105">
        <v>18</v>
      </c>
      <c r="P19" s="82"/>
    </row>
    <row r="20" spans="1:16" ht="15.75" x14ac:dyDescent="0.25">
      <c r="A20" s="80"/>
      <c r="B20" s="69" t="s">
        <v>172</v>
      </c>
      <c r="C20" s="72">
        <v>36</v>
      </c>
      <c r="D20" s="7">
        <v>21</v>
      </c>
      <c r="E20" s="7">
        <v>12.75</v>
      </c>
      <c r="F20" s="28">
        <v>23.5</v>
      </c>
      <c r="G20" s="25">
        <v>24.5</v>
      </c>
      <c r="H20" s="72">
        <v>48</v>
      </c>
      <c r="I20" s="7">
        <v>26.5</v>
      </c>
      <c r="J20" s="118"/>
      <c r="K20" s="7"/>
      <c r="L20" s="72"/>
      <c r="M20" s="28"/>
      <c r="N20" s="25"/>
      <c r="O20" s="104"/>
      <c r="P20" s="82"/>
    </row>
    <row r="21" spans="1:16" ht="15.75" x14ac:dyDescent="0.25">
      <c r="A21" s="80"/>
      <c r="B21" s="69"/>
      <c r="C21" s="72"/>
      <c r="D21" s="7"/>
      <c r="E21" s="7"/>
      <c r="F21" s="28"/>
      <c r="G21" s="25"/>
      <c r="H21" s="72">
        <v>40</v>
      </c>
      <c r="I21" s="7">
        <v>30.5</v>
      </c>
      <c r="J21" s="118"/>
      <c r="K21" s="7"/>
      <c r="L21" s="72"/>
      <c r="M21" s="28"/>
      <c r="N21" s="25"/>
      <c r="O21" s="104"/>
      <c r="P21" s="82"/>
    </row>
    <row r="22" spans="1:16" ht="16.5" thickBot="1" x14ac:dyDescent="0.3">
      <c r="A22" s="90"/>
      <c r="B22" s="91"/>
      <c r="C22" s="92"/>
      <c r="D22" s="93"/>
      <c r="E22" s="93"/>
      <c r="F22" s="94"/>
      <c r="G22" s="95"/>
      <c r="H22" s="92">
        <v>48</v>
      </c>
      <c r="I22" s="93">
        <v>30.5</v>
      </c>
      <c r="J22" s="119"/>
      <c r="K22" s="93"/>
      <c r="L22" s="92"/>
      <c r="M22" s="94"/>
      <c r="N22" s="95"/>
      <c r="O22" s="106"/>
      <c r="P22" s="96"/>
    </row>
    <row r="23" spans="1:16" ht="15.75" x14ac:dyDescent="0.25">
      <c r="A23" s="197" t="s">
        <v>184</v>
      </c>
      <c r="B23" s="196" t="s">
        <v>187</v>
      </c>
      <c r="C23" s="72">
        <v>27.5</v>
      </c>
      <c r="D23" s="7">
        <v>24.5</v>
      </c>
      <c r="E23" s="7">
        <v>12.9</v>
      </c>
      <c r="F23" s="28">
        <v>27.5</v>
      </c>
      <c r="G23" s="25">
        <v>19</v>
      </c>
      <c r="H23" s="72">
        <v>44</v>
      </c>
      <c r="I23" s="7">
        <v>29</v>
      </c>
      <c r="J23" s="118"/>
      <c r="K23" s="7"/>
      <c r="L23" s="72">
        <v>27</v>
      </c>
      <c r="M23" s="28" t="s">
        <v>103</v>
      </c>
      <c r="N23" s="25" t="s">
        <v>90</v>
      </c>
      <c r="O23" s="104">
        <v>18</v>
      </c>
      <c r="P23" s="202" t="s">
        <v>190</v>
      </c>
    </row>
    <row r="24" spans="1:16" ht="15.75" x14ac:dyDescent="0.25">
      <c r="A24" s="199" t="s">
        <v>185</v>
      </c>
      <c r="B24" s="69"/>
      <c r="C24" s="72"/>
      <c r="D24" s="7"/>
      <c r="E24" s="7">
        <v>14.5</v>
      </c>
      <c r="F24" s="28"/>
      <c r="G24" s="25">
        <v>20</v>
      </c>
      <c r="H24" s="72">
        <v>50</v>
      </c>
      <c r="I24" s="7">
        <v>32</v>
      </c>
      <c r="J24" s="118"/>
      <c r="K24" s="7"/>
      <c r="L24" s="72"/>
      <c r="M24" s="28"/>
      <c r="N24" s="25"/>
      <c r="O24" s="104"/>
      <c r="P24" s="202" t="s">
        <v>191</v>
      </c>
    </row>
    <row r="25" spans="1:16" ht="15.75" x14ac:dyDescent="0.25">
      <c r="A25" s="197"/>
      <c r="B25" s="97" t="s">
        <v>186</v>
      </c>
      <c r="C25" s="88">
        <v>29.5</v>
      </c>
      <c r="D25" s="89">
        <v>24</v>
      </c>
      <c r="E25" s="89">
        <v>16.75</v>
      </c>
      <c r="F25" s="27">
        <v>29.5</v>
      </c>
      <c r="G25" s="24">
        <v>19</v>
      </c>
      <c r="H25" s="88">
        <v>44</v>
      </c>
      <c r="I25" s="89">
        <v>29</v>
      </c>
      <c r="J25" s="152"/>
      <c r="K25" s="89"/>
      <c r="L25" s="88">
        <v>27</v>
      </c>
      <c r="M25" s="27" t="s">
        <v>103</v>
      </c>
      <c r="N25" s="24" t="s">
        <v>90</v>
      </c>
      <c r="O25" s="105">
        <v>20</v>
      </c>
      <c r="P25" s="200"/>
    </row>
    <row r="26" spans="1:16" ht="16.5" thickBot="1" x14ac:dyDescent="0.3">
      <c r="A26" s="198"/>
      <c r="B26" s="91"/>
      <c r="C26" s="92"/>
      <c r="D26" s="93"/>
      <c r="E26" s="93">
        <v>19</v>
      </c>
      <c r="F26" s="94"/>
      <c r="G26" s="95">
        <v>21</v>
      </c>
      <c r="H26" s="92">
        <v>50</v>
      </c>
      <c r="I26" s="93">
        <v>32</v>
      </c>
      <c r="J26" s="119"/>
      <c r="K26" s="93"/>
      <c r="L26" s="92"/>
      <c r="M26" s="94"/>
      <c r="N26" s="95"/>
      <c r="O26" s="106"/>
      <c r="P26" s="201"/>
    </row>
    <row r="27" spans="1:16" x14ac:dyDescent="0.25">
      <c r="A27" s="183" t="s">
        <v>128</v>
      </c>
      <c r="B27" s="184" t="s">
        <v>163</v>
      </c>
      <c r="C27" s="7"/>
      <c r="D27" s="7"/>
      <c r="E27" s="7"/>
      <c r="F27" s="7"/>
      <c r="G27" s="25"/>
      <c r="H27" s="72"/>
      <c r="I27" s="7"/>
      <c r="J27" s="118"/>
      <c r="K27" s="7"/>
      <c r="L27" s="72"/>
      <c r="M27" s="7"/>
      <c r="N27" s="72"/>
      <c r="O27" s="104"/>
      <c r="P27" s="181" t="s">
        <v>188</v>
      </c>
    </row>
    <row r="28" spans="1:16" x14ac:dyDescent="0.25">
      <c r="A28" s="187">
        <v>2000</v>
      </c>
      <c r="B28" s="97" t="s">
        <v>178</v>
      </c>
      <c r="C28" s="89">
        <v>28.9</v>
      </c>
      <c r="D28" s="89">
        <v>23.5</v>
      </c>
      <c r="E28" s="89">
        <v>15.75</v>
      </c>
      <c r="F28" s="89">
        <v>26.25</v>
      </c>
      <c r="G28" s="24">
        <v>21.25</v>
      </c>
      <c r="H28" s="88">
        <v>44</v>
      </c>
      <c r="I28" s="89">
        <v>29</v>
      </c>
      <c r="J28" s="152"/>
      <c r="K28" s="89"/>
      <c r="L28" s="88">
        <v>22</v>
      </c>
      <c r="M28" s="89">
        <v>16</v>
      </c>
      <c r="N28" s="88" t="s">
        <v>90</v>
      </c>
      <c r="O28" s="105">
        <v>17</v>
      </c>
      <c r="P28" s="181" t="s">
        <v>189</v>
      </c>
    </row>
    <row r="29" spans="1:16" x14ac:dyDescent="0.25">
      <c r="A29" s="187"/>
      <c r="B29" s="69"/>
      <c r="C29" s="7"/>
      <c r="D29" s="7"/>
      <c r="E29" s="7"/>
      <c r="F29" s="7"/>
      <c r="G29" s="25"/>
      <c r="H29" s="72">
        <v>44</v>
      </c>
      <c r="I29" s="7">
        <v>32</v>
      </c>
      <c r="J29" s="118"/>
      <c r="K29" s="7"/>
      <c r="L29" s="72"/>
      <c r="M29" s="7"/>
      <c r="N29" s="72"/>
      <c r="O29" s="104"/>
      <c r="P29" s="181"/>
    </row>
    <row r="30" spans="1:16" x14ac:dyDescent="0.25">
      <c r="A30" s="187"/>
      <c r="B30" s="70"/>
      <c r="C30" s="74"/>
      <c r="D30" s="74"/>
      <c r="E30" s="74"/>
      <c r="F30" s="74"/>
      <c r="G30" s="34"/>
      <c r="H30" s="73">
        <v>50</v>
      </c>
      <c r="I30" s="74">
        <v>32</v>
      </c>
      <c r="J30" s="153"/>
      <c r="K30" s="74"/>
      <c r="L30" s="73"/>
      <c r="M30" s="74"/>
      <c r="N30" s="73"/>
      <c r="O30" s="158"/>
      <c r="P30" s="181"/>
    </row>
    <row r="31" spans="1:16" x14ac:dyDescent="0.25">
      <c r="A31" s="188" t="s">
        <v>173</v>
      </c>
      <c r="B31" s="97" t="s">
        <v>177</v>
      </c>
      <c r="C31" s="89">
        <v>29</v>
      </c>
      <c r="D31" s="89">
        <v>24.6</v>
      </c>
      <c r="E31" s="89">
        <v>20.75</v>
      </c>
      <c r="F31" s="89">
        <v>29</v>
      </c>
      <c r="G31" s="24">
        <v>16</v>
      </c>
      <c r="H31" s="88">
        <v>44</v>
      </c>
      <c r="I31" s="89">
        <v>29</v>
      </c>
      <c r="J31" s="152"/>
      <c r="K31" s="89"/>
      <c r="L31" s="88">
        <v>22</v>
      </c>
      <c r="M31" s="89">
        <v>20</v>
      </c>
      <c r="N31" s="88" t="s">
        <v>90</v>
      </c>
      <c r="O31" s="105" t="s">
        <v>196</v>
      </c>
      <c r="P31" s="181"/>
    </row>
    <row r="32" spans="1:16" x14ac:dyDescent="0.25">
      <c r="A32" s="187"/>
      <c r="B32" s="70"/>
      <c r="C32" s="74"/>
      <c r="D32" s="74"/>
      <c r="E32" s="74"/>
      <c r="F32" s="74"/>
      <c r="G32" s="34"/>
      <c r="H32" s="73">
        <v>50</v>
      </c>
      <c r="I32" s="74">
        <v>32</v>
      </c>
      <c r="J32" s="153"/>
      <c r="K32" s="74"/>
      <c r="L32" s="73"/>
      <c r="M32" s="74"/>
      <c r="N32" s="73"/>
      <c r="O32" s="158"/>
      <c r="P32" s="181"/>
    </row>
    <row r="33" spans="1:16" x14ac:dyDescent="0.25">
      <c r="A33" s="188" t="s">
        <v>174</v>
      </c>
      <c r="B33" s="97" t="s">
        <v>176</v>
      </c>
      <c r="C33" s="89">
        <v>30.75</v>
      </c>
      <c r="D33" s="89">
        <v>24.25</v>
      </c>
      <c r="E33" s="89">
        <v>21.25</v>
      </c>
      <c r="F33" s="89">
        <v>22.25</v>
      </c>
      <c r="G33" s="24">
        <v>16</v>
      </c>
      <c r="H33" s="88">
        <v>43.6</v>
      </c>
      <c r="I33" s="89">
        <v>30.1</v>
      </c>
      <c r="J33" s="152"/>
      <c r="K33" s="89"/>
      <c r="L33" s="88">
        <v>20</v>
      </c>
      <c r="M33" s="89">
        <v>18.62</v>
      </c>
      <c r="N33" s="88" t="s">
        <v>90</v>
      </c>
      <c r="O33" s="105">
        <v>20</v>
      </c>
      <c r="P33" s="181"/>
    </row>
    <row r="34" spans="1:16" x14ac:dyDescent="0.25">
      <c r="A34" s="187"/>
      <c r="B34" s="69"/>
      <c r="C34" s="7"/>
      <c r="D34" s="7"/>
      <c r="E34" s="7"/>
      <c r="F34" s="7"/>
      <c r="G34" s="25"/>
      <c r="H34" s="72">
        <v>50</v>
      </c>
      <c r="I34" s="7">
        <v>34</v>
      </c>
      <c r="J34" s="118"/>
      <c r="K34" s="7"/>
      <c r="L34" s="72"/>
      <c r="M34" s="7"/>
      <c r="N34" s="72"/>
      <c r="O34" s="104"/>
      <c r="P34" s="181"/>
    </row>
    <row r="35" spans="1:16" x14ac:dyDescent="0.25">
      <c r="A35" s="187">
        <v>1900</v>
      </c>
      <c r="B35" s="97" t="s">
        <v>179</v>
      </c>
      <c r="C35" s="89">
        <v>27.5</v>
      </c>
      <c r="D35" s="89">
        <v>21.5</v>
      </c>
      <c r="E35" s="89">
        <v>12.8</v>
      </c>
      <c r="F35" s="89">
        <v>27.5</v>
      </c>
      <c r="G35" s="24">
        <v>19.75</v>
      </c>
      <c r="H35" s="88">
        <v>36</v>
      </c>
      <c r="I35" s="89">
        <v>23</v>
      </c>
      <c r="J35" s="152"/>
      <c r="K35" s="89"/>
      <c r="L35" s="88">
        <v>13</v>
      </c>
      <c r="M35" s="89"/>
      <c r="N35" s="88" t="s">
        <v>90</v>
      </c>
      <c r="O35" s="105" t="s">
        <v>194</v>
      </c>
      <c r="P35" s="181"/>
    </row>
    <row r="36" spans="1:16" x14ac:dyDescent="0.25">
      <c r="A36" s="187"/>
      <c r="B36" s="69"/>
      <c r="C36" s="7"/>
      <c r="D36" s="7"/>
      <c r="E36" s="7">
        <v>14.25</v>
      </c>
      <c r="F36" s="7"/>
      <c r="G36" s="25">
        <v>18.5</v>
      </c>
      <c r="H36" s="72">
        <v>44</v>
      </c>
      <c r="I36" s="7">
        <v>32</v>
      </c>
      <c r="J36" s="118"/>
      <c r="K36" s="7"/>
      <c r="L36" s="72"/>
      <c r="M36" s="7"/>
      <c r="N36" s="72"/>
      <c r="O36" s="104"/>
      <c r="P36" s="181"/>
    </row>
    <row r="37" spans="1:16" x14ac:dyDescent="0.25">
      <c r="A37" s="187">
        <v>2028</v>
      </c>
      <c r="B37" s="97" t="s">
        <v>180</v>
      </c>
      <c r="C37" s="89">
        <v>28.9</v>
      </c>
      <c r="D37" s="89">
        <v>23.4</v>
      </c>
      <c r="E37" s="89">
        <v>19.600000000000001</v>
      </c>
      <c r="F37" s="89">
        <v>19.600000000000001</v>
      </c>
      <c r="G37" s="24">
        <v>16</v>
      </c>
      <c r="H37" s="88">
        <v>36.125</v>
      </c>
      <c r="I37" s="89">
        <v>25.125</v>
      </c>
      <c r="J37" s="152"/>
      <c r="K37" s="89"/>
      <c r="L37" s="88">
        <v>27</v>
      </c>
      <c r="M37" s="89"/>
      <c r="N37" s="88" t="s">
        <v>90</v>
      </c>
      <c r="O37" s="105" t="s">
        <v>193</v>
      </c>
      <c r="P37" s="181"/>
    </row>
    <row r="38" spans="1:16" x14ac:dyDescent="0.25">
      <c r="A38" s="187"/>
      <c r="B38" s="69"/>
      <c r="C38" s="7"/>
      <c r="D38" s="7"/>
      <c r="E38" s="7"/>
      <c r="F38" s="7">
        <v>25.5</v>
      </c>
      <c r="G38" s="25">
        <v>20</v>
      </c>
      <c r="H38" s="72"/>
      <c r="I38" s="7"/>
      <c r="J38" s="118"/>
      <c r="K38" s="7"/>
      <c r="L38" s="72"/>
      <c r="M38" s="7"/>
      <c r="N38" s="72"/>
      <c r="O38" s="104"/>
      <c r="P38" s="181"/>
    </row>
    <row r="39" spans="1:16" x14ac:dyDescent="0.25">
      <c r="A39" s="187">
        <v>3500</v>
      </c>
      <c r="B39" s="97" t="s">
        <v>195</v>
      </c>
      <c r="C39" s="89">
        <v>31</v>
      </c>
      <c r="D39" s="89">
        <v>26.25</v>
      </c>
      <c r="E39" s="89">
        <v>18.5</v>
      </c>
      <c r="F39" s="89">
        <v>30.5</v>
      </c>
      <c r="G39" s="24">
        <v>21</v>
      </c>
      <c r="H39" s="88">
        <v>44</v>
      </c>
      <c r="I39" s="89">
        <v>32</v>
      </c>
      <c r="J39" s="152"/>
      <c r="K39" s="89"/>
      <c r="L39" s="88">
        <v>27</v>
      </c>
      <c r="M39" s="89"/>
      <c r="N39" s="88" t="s">
        <v>90</v>
      </c>
      <c r="O39" s="105" t="s">
        <v>193</v>
      </c>
      <c r="P39" s="181"/>
    </row>
    <row r="40" spans="1:16" x14ac:dyDescent="0.25">
      <c r="A40" s="187"/>
      <c r="B40" s="69"/>
      <c r="C40" s="7"/>
      <c r="D40" s="7"/>
      <c r="E40" s="7"/>
      <c r="F40" s="7"/>
      <c r="G40" s="25"/>
      <c r="H40" s="72">
        <v>50</v>
      </c>
      <c r="I40" s="7">
        <v>32</v>
      </c>
      <c r="J40" s="118"/>
      <c r="K40" s="7"/>
      <c r="L40" s="72"/>
      <c r="M40" s="7"/>
      <c r="N40" s="72"/>
      <c r="O40" s="104"/>
      <c r="P40" s="181"/>
    </row>
    <row r="41" spans="1:16" x14ac:dyDescent="0.25">
      <c r="A41" s="187">
        <v>2201</v>
      </c>
      <c r="B41" s="97" t="s">
        <v>183</v>
      </c>
      <c r="C41" s="89">
        <v>26.75</v>
      </c>
      <c r="D41" s="89">
        <v>22.6</v>
      </c>
      <c r="E41" s="89">
        <v>17.399999999999999</v>
      </c>
      <c r="F41" s="89">
        <v>26</v>
      </c>
      <c r="G41" s="24">
        <v>27</v>
      </c>
      <c r="H41" s="88">
        <v>44</v>
      </c>
      <c r="I41" s="89">
        <v>29</v>
      </c>
      <c r="J41" s="152"/>
      <c r="K41" s="89"/>
      <c r="L41" s="88">
        <v>22</v>
      </c>
      <c r="M41" s="89">
        <v>14</v>
      </c>
      <c r="N41" s="88" t="s">
        <v>90</v>
      </c>
      <c r="O41" s="105">
        <v>18</v>
      </c>
      <c r="P41" s="181"/>
    </row>
    <row r="42" spans="1:16" x14ac:dyDescent="0.25">
      <c r="A42" s="187"/>
      <c r="B42" s="69"/>
      <c r="C42" s="7"/>
      <c r="D42" s="7"/>
      <c r="E42" s="7"/>
      <c r="F42" s="7"/>
      <c r="G42" s="25"/>
      <c r="H42" s="72">
        <v>44</v>
      </c>
      <c r="I42" s="7">
        <v>32</v>
      </c>
      <c r="J42" s="118"/>
      <c r="K42" s="7"/>
      <c r="L42" s="72"/>
      <c r="M42" s="7"/>
      <c r="N42" s="72"/>
      <c r="O42" s="104"/>
      <c r="P42" s="181"/>
    </row>
    <row r="43" spans="1:16" x14ac:dyDescent="0.25">
      <c r="A43" s="187"/>
      <c r="B43" s="70"/>
      <c r="C43" s="74"/>
      <c r="D43" s="74"/>
      <c r="E43" s="74"/>
      <c r="F43" s="74"/>
      <c r="G43" s="34"/>
      <c r="H43" s="73">
        <v>50</v>
      </c>
      <c r="I43" s="74">
        <v>32</v>
      </c>
      <c r="J43" s="153"/>
      <c r="K43" s="74"/>
      <c r="L43" s="73"/>
      <c r="M43" s="74"/>
      <c r="N43" s="73"/>
      <c r="O43" s="158"/>
      <c r="P43" s="181"/>
    </row>
    <row r="44" spans="1:16" x14ac:dyDescent="0.25">
      <c r="A44" s="187" t="s">
        <v>164</v>
      </c>
      <c r="B44" s="196" t="s">
        <v>182</v>
      </c>
      <c r="C44" s="7">
        <v>31.75</v>
      </c>
      <c r="D44" s="7">
        <v>23.5</v>
      </c>
      <c r="E44" s="7">
        <v>17.25</v>
      </c>
      <c r="F44" s="7">
        <v>31.75</v>
      </c>
      <c r="G44" s="25">
        <v>25.5</v>
      </c>
      <c r="H44" s="72">
        <v>44</v>
      </c>
      <c r="I44" s="7">
        <v>29</v>
      </c>
      <c r="J44" s="118"/>
      <c r="K44" s="7"/>
      <c r="L44" s="72">
        <v>25.5</v>
      </c>
      <c r="M44" s="7">
        <v>20</v>
      </c>
      <c r="N44" s="72" t="s">
        <v>90</v>
      </c>
      <c r="O44" s="104">
        <v>21</v>
      </c>
      <c r="P44" s="181"/>
    </row>
    <row r="45" spans="1:16" x14ac:dyDescent="0.25">
      <c r="A45" s="187"/>
      <c r="B45" s="69"/>
      <c r="C45" s="7"/>
      <c r="D45" s="7"/>
      <c r="E45" s="7"/>
      <c r="F45" s="7"/>
      <c r="G45" s="25"/>
      <c r="H45" s="72">
        <v>44</v>
      </c>
      <c r="I45" s="7">
        <v>32</v>
      </c>
      <c r="J45" s="118"/>
      <c r="K45" s="7"/>
      <c r="L45" s="72"/>
      <c r="M45" s="7"/>
      <c r="N45" s="72"/>
      <c r="O45" s="104"/>
      <c r="P45" s="181"/>
    </row>
    <row r="46" spans="1:16" x14ac:dyDescent="0.25">
      <c r="A46" s="187"/>
      <c r="B46" s="70"/>
      <c r="C46" s="74"/>
      <c r="D46" s="74"/>
      <c r="E46" s="74"/>
      <c r="F46" s="74"/>
      <c r="G46" s="34"/>
      <c r="H46" s="73">
        <v>50</v>
      </c>
      <c r="I46" s="74">
        <v>32</v>
      </c>
      <c r="J46" s="153"/>
      <c r="K46" s="74"/>
      <c r="L46" s="73"/>
      <c r="M46" s="74"/>
      <c r="N46" s="73"/>
      <c r="O46" s="158"/>
      <c r="P46" s="181"/>
    </row>
    <row r="47" spans="1:16" x14ac:dyDescent="0.25">
      <c r="A47" s="187">
        <v>1700</v>
      </c>
      <c r="B47" s="196" t="s">
        <v>181</v>
      </c>
      <c r="C47" s="7">
        <v>28</v>
      </c>
      <c r="D47" s="7">
        <v>21.5</v>
      </c>
      <c r="E47" s="7">
        <v>12.8</v>
      </c>
      <c r="F47" s="7">
        <v>28</v>
      </c>
      <c r="G47" s="25">
        <v>18.25</v>
      </c>
      <c r="H47" s="72">
        <v>44</v>
      </c>
      <c r="I47" s="7">
        <v>29</v>
      </c>
      <c r="J47" s="118"/>
      <c r="K47" s="7"/>
      <c r="L47" s="72">
        <v>27</v>
      </c>
      <c r="M47" s="7"/>
      <c r="N47" s="72"/>
      <c r="O47" s="104" t="s">
        <v>193</v>
      </c>
      <c r="P47" s="181"/>
    </row>
    <row r="48" spans="1:16" ht="16.5" thickBot="1" x14ac:dyDescent="0.3">
      <c r="A48" s="189"/>
      <c r="B48" s="190"/>
      <c r="C48" s="93"/>
      <c r="D48" s="93"/>
      <c r="E48" s="93"/>
      <c r="F48" s="93"/>
      <c r="G48" s="95"/>
      <c r="H48" s="95">
        <v>50</v>
      </c>
      <c r="I48" s="93">
        <v>32</v>
      </c>
      <c r="J48" s="119"/>
      <c r="K48" s="93"/>
      <c r="L48" s="92"/>
      <c r="M48" s="93"/>
      <c r="N48" s="92"/>
      <c r="O48" s="106"/>
      <c r="P48" s="182"/>
    </row>
    <row r="49" spans="1:16" ht="16.5" thickBot="1" x14ac:dyDescent="0.3">
      <c r="A49" s="241" t="s">
        <v>100</v>
      </c>
      <c r="B49" s="242"/>
      <c r="C49" s="242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243"/>
    </row>
    <row r="50" spans="1:16" ht="15.75" x14ac:dyDescent="0.25">
      <c r="A50" s="80" t="s">
        <v>91</v>
      </c>
      <c r="B50" s="69" t="s">
        <v>101</v>
      </c>
      <c r="C50" s="72">
        <v>36</v>
      </c>
      <c r="D50" s="7">
        <v>22.5</v>
      </c>
      <c r="E50" s="7">
        <v>15.5</v>
      </c>
      <c r="F50" s="28">
        <v>23</v>
      </c>
      <c r="G50" s="25">
        <v>20.5</v>
      </c>
      <c r="H50" s="25">
        <v>41</v>
      </c>
      <c r="I50" s="7">
        <v>29</v>
      </c>
      <c r="J50" s="28"/>
      <c r="L50" s="72">
        <v>9.5</v>
      </c>
      <c r="M50" s="28">
        <v>6</v>
      </c>
      <c r="N50" s="25" t="s">
        <v>102</v>
      </c>
      <c r="O50" s="25" t="s">
        <v>103</v>
      </c>
      <c r="P50" s="81" t="s">
        <v>59</v>
      </c>
    </row>
    <row r="51" spans="1:16" ht="15.75" x14ac:dyDescent="0.25">
      <c r="A51" s="80"/>
      <c r="B51" s="69"/>
      <c r="C51" s="72"/>
      <c r="D51" s="7"/>
      <c r="E51" s="7"/>
      <c r="F51" s="28"/>
      <c r="G51" s="25"/>
      <c r="H51" s="25">
        <v>48</v>
      </c>
      <c r="I51" s="7">
        <v>29</v>
      </c>
      <c r="J51" s="28"/>
      <c r="L51" s="72"/>
      <c r="M51" s="28"/>
      <c r="N51" s="25"/>
      <c r="O51" s="25"/>
      <c r="P51" s="81"/>
    </row>
    <row r="52" spans="1:16" ht="15.75" x14ac:dyDescent="0.25">
      <c r="A52" s="80"/>
      <c r="B52" s="69"/>
      <c r="C52" s="72"/>
      <c r="D52" s="7"/>
      <c r="E52" s="7"/>
      <c r="F52" s="28"/>
      <c r="G52" s="25"/>
      <c r="H52" s="25">
        <v>41</v>
      </c>
      <c r="I52" s="7">
        <v>33</v>
      </c>
      <c r="J52" s="28"/>
      <c r="L52" s="72"/>
      <c r="M52" s="28"/>
      <c r="N52" s="25"/>
      <c r="O52" s="25"/>
      <c r="P52" s="98"/>
    </row>
    <row r="53" spans="1:16" ht="15.75" thickBot="1" x14ac:dyDescent="0.3">
      <c r="A53" s="159"/>
      <c r="B53" s="91"/>
      <c r="C53" s="92"/>
      <c r="D53" s="93"/>
      <c r="E53" s="93"/>
      <c r="F53" s="94"/>
      <c r="G53" s="95"/>
      <c r="H53" s="95">
        <v>48</v>
      </c>
      <c r="I53" s="93">
        <v>33</v>
      </c>
      <c r="J53" s="94"/>
      <c r="K53" s="65"/>
      <c r="L53" s="92"/>
      <c r="M53" s="94"/>
      <c r="N53" s="95"/>
      <c r="O53" s="95"/>
      <c r="P53" s="99"/>
    </row>
    <row r="54" spans="1:16" x14ac:dyDescent="0.25">
      <c r="A54" s="69"/>
      <c r="B54" s="69"/>
      <c r="C54" s="72"/>
      <c r="D54" s="7"/>
      <c r="E54" s="7"/>
      <c r="F54" s="28"/>
      <c r="G54" s="28"/>
      <c r="H54" s="25"/>
      <c r="I54" s="25"/>
      <c r="J54" s="7"/>
      <c r="K54" s="25"/>
      <c r="L54" s="72"/>
      <c r="M54" s="28"/>
      <c r="N54" s="25"/>
      <c r="O54" s="25"/>
      <c r="P54" s="25"/>
    </row>
    <row r="55" spans="1:16" ht="15.75" thickBot="1" x14ac:dyDescent="0.3">
      <c r="A55" s="91"/>
      <c r="B55" s="69"/>
      <c r="C55" s="72"/>
      <c r="D55" s="7"/>
      <c r="E55" s="7"/>
      <c r="F55" s="28"/>
      <c r="G55" s="28"/>
      <c r="H55" s="25"/>
      <c r="I55" s="25"/>
      <c r="J55" s="7"/>
      <c r="K55" s="25"/>
      <c r="L55" s="72"/>
      <c r="M55" s="28"/>
      <c r="N55" s="25"/>
      <c r="O55" s="25"/>
      <c r="P55" s="25"/>
    </row>
    <row r="56" spans="1:16" x14ac:dyDescent="0.25">
      <c r="B56" s="69"/>
      <c r="C56" s="72"/>
      <c r="D56" s="7"/>
      <c r="E56" s="7"/>
      <c r="F56" s="28"/>
      <c r="G56" s="28"/>
      <c r="H56" s="25"/>
      <c r="I56" s="25"/>
      <c r="J56" s="7"/>
      <c r="K56" s="25"/>
      <c r="L56" s="72"/>
      <c r="M56" s="28"/>
      <c r="N56" s="25"/>
      <c r="O56" s="25"/>
      <c r="P56" s="25"/>
    </row>
    <row r="57" spans="1:16" x14ac:dyDescent="0.25">
      <c r="A57" s="69"/>
      <c r="B57" s="69"/>
      <c r="C57" s="72"/>
      <c r="D57" s="7"/>
      <c r="E57" s="7"/>
      <c r="F57" s="28"/>
      <c r="G57" s="28"/>
      <c r="H57" s="25"/>
      <c r="I57" s="25"/>
      <c r="J57" s="7"/>
      <c r="K57" s="25"/>
      <c r="L57" s="72"/>
      <c r="M57" s="28"/>
      <c r="N57" s="25"/>
      <c r="O57" s="25"/>
      <c r="P57" s="25"/>
    </row>
    <row r="58" spans="1:16" x14ac:dyDescent="0.25">
      <c r="A58" s="69"/>
      <c r="B58" s="69"/>
      <c r="C58" s="72"/>
      <c r="D58" s="7"/>
      <c r="E58" s="7"/>
      <c r="F58" s="28"/>
      <c r="G58" s="28"/>
      <c r="H58" s="25"/>
      <c r="I58" s="25"/>
      <c r="J58" s="7"/>
      <c r="K58" s="25"/>
      <c r="L58" s="72"/>
      <c r="M58" s="28"/>
      <c r="N58" s="25"/>
      <c r="O58" s="25"/>
      <c r="P58" s="25"/>
    </row>
    <row r="59" spans="1:16" ht="15.75" thickBot="1" x14ac:dyDescent="0.3">
      <c r="A59" s="91"/>
      <c r="B59" s="69"/>
      <c r="C59" s="72"/>
      <c r="D59" s="7"/>
      <c r="E59" s="7"/>
      <c r="F59" s="28"/>
      <c r="G59" s="28"/>
      <c r="H59" s="25"/>
      <c r="I59" s="25"/>
      <c r="J59" s="7"/>
      <c r="K59" s="25"/>
      <c r="L59" s="72"/>
      <c r="M59" s="28"/>
      <c r="N59" s="25"/>
      <c r="O59" s="25"/>
      <c r="P59" s="25"/>
    </row>
    <row r="60" spans="1:16" x14ac:dyDescent="0.25">
      <c r="A60" s="69"/>
      <c r="B60" s="69"/>
      <c r="C60" s="72"/>
      <c r="D60" s="7"/>
      <c r="E60" s="7"/>
      <c r="F60" s="28"/>
      <c r="G60" s="28"/>
      <c r="H60" s="25"/>
      <c r="I60" s="25"/>
      <c r="J60" s="7"/>
      <c r="K60" s="25"/>
      <c r="L60" s="72"/>
      <c r="M60" s="28"/>
      <c r="N60" s="25"/>
      <c r="O60" s="25"/>
      <c r="P60" s="25"/>
    </row>
    <row r="61" spans="1:16" x14ac:dyDescent="0.25">
      <c r="A61" s="69"/>
      <c r="B61" s="69"/>
      <c r="C61" s="72"/>
      <c r="D61" s="7"/>
      <c r="E61" s="7"/>
      <c r="F61" s="28"/>
      <c r="G61" s="28"/>
      <c r="H61" s="25"/>
      <c r="I61" s="25"/>
      <c r="J61" s="7"/>
      <c r="K61" s="25"/>
      <c r="L61" s="72"/>
      <c r="M61" s="28"/>
      <c r="N61" s="25"/>
      <c r="O61" s="25"/>
      <c r="P61" s="25"/>
    </row>
    <row r="62" spans="1:16" x14ac:dyDescent="0.25">
      <c r="A62" s="69"/>
      <c r="B62" s="69"/>
      <c r="C62" s="72"/>
      <c r="D62" s="7"/>
      <c r="E62" s="7"/>
      <c r="F62" s="28"/>
      <c r="G62" s="28"/>
      <c r="H62" s="25"/>
      <c r="I62" s="25"/>
      <c r="J62" s="7"/>
      <c r="K62" s="25"/>
      <c r="L62" s="72"/>
      <c r="M62" s="28"/>
      <c r="N62" s="25"/>
      <c r="O62" s="25"/>
      <c r="P62" s="25"/>
    </row>
    <row r="63" spans="1:16" x14ac:dyDescent="0.25">
      <c r="A63" s="69"/>
      <c r="B63" s="70"/>
      <c r="C63" s="73"/>
      <c r="D63" s="74"/>
      <c r="E63" s="74"/>
      <c r="F63" s="75"/>
      <c r="G63" s="75"/>
      <c r="H63" s="34"/>
      <c r="I63" s="34"/>
      <c r="J63" s="7"/>
      <c r="K63" s="34"/>
      <c r="L63" s="73"/>
      <c r="M63" s="75"/>
      <c r="N63" s="34"/>
      <c r="O63" s="34"/>
      <c r="P63" s="34"/>
    </row>
    <row r="64" spans="1:16" x14ac:dyDescent="0.25">
      <c r="A64" s="69"/>
    </row>
    <row r="65" spans="1:1" x14ac:dyDescent="0.25">
      <c r="A65" s="69"/>
    </row>
    <row r="66" spans="1:1" x14ac:dyDescent="0.25">
      <c r="A66" s="69"/>
    </row>
    <row r="67" spans="1:1" x14ac:dyDescent="0.25">
      <c r="A67" s="69"/>
    </row>
    <row r="68" spans="1:1" x14ac:dyDescent="0.25">
      <c r="A68" s="69"/>
    </row>
    <row r="69" spans="1:1" x14ac:dyDescent="0.25">
      <c r="A69" s="70"/>
    </row>
  </sheetData>
  <sheetProtection algorithmName="SHA-512" hashValue="RwLY6TCbPmCFVfeLyx/sdoC64m3YXQuH3RakLe1FUuVhuI9rwKvzgcKN8xSpKA4tT/Dw3qEsk+9DOV0bixYUSg==" saltValue="SurW2DMgk3gHuQLdKTMIRQ==" spinCount="100000" sheet="1" objects="1" scenarios="1" selectLockedCells="1"/>
  <mergeCells count="9">
    <mergeCell ref="A3:G3"/>
    <mergeCell ref="J1:P1"/>
    <mergeCell ref="A1:B1"/>
    <mergeCell ref="A2:B2"/>
    <mergeCell ref="A49:P49"/>
    <mergeCell ref="J4:K4"/>
    <mergeCell ref="H3:I3"/>
    <mergeCell ref="J3:K3"/>
    <mergeCell ref="L3:M3"/>
  </mergeCells>
  <conditionalFormatting sqref="C5:C48">
    <cfRule type="cellIs" dxfId="11" priority="20" operator="lessThan">
      <formula>$C$2</formula>
    </cfRule>
  </conditionalFormatting>
  <conditionalFormatting sqref="C50:C63">
    <cfRule type="cellIs" dxfId="10" priority="9" operator="lessThanOrEqual">
      <formula>$C$2</formula>
    </cfRule>
  </conditionalFormatting>
  <conditionalFormatting sqref="D5:D48">
    <cfRule type="cellIs" dxfId="9" priority="25" operator="lessThan">
      <formula>$D$2</formula>
    </cfRule>
  </conditionalFormatting>
  <conditionalFormatting sqref="D50:D63">
    <cfRule type="cellIs" dxfId="8" priority="8" operator="lessThanOrEqual">
      <formula>$D$2</formula>
    </cfRule>
  </conditionalFormatting>
  <conditionalFormatting sqref="E5:E48">
    <cfRule type="cellIs" dxfId="7" priority="16" operator="lessThan">
      <formula>$E$2</formula>
    </cfRule>
  </conditionalFormatting>
  <conditionalFormatting sqref="E50:E63">
    <cfRule type="cellIs" dxfId="6" priority="7" operator="lessThanOrEqual">
      <formula>$E$2</formula>
    </cfRule>
  </conditionalFormatting>
  <conditionalFormatting sqref="F5:F48">
    <cfRule type="cellIs" dxfId="5" priority="23" operator="lessThan">
      <formula>$F$2</formula>
    </cfRule>
  </conditionalFormatting>
  <conditionalFormatting sqref="F50:F53 J50:J53 F54:G63">
    <cfRule type="cellIs" dxfId="4" priority="6" operator="lessThanOrEqual">
      <formula>$F$2</formula>
    </cfRule>
  </conditionalFormatting>
  <conditionalFormatting sqref="G5:G48 G50:G53">
    <cfRule type="cellIs" dxfId="3" priority="2" operator="lessThanOrEqual">
      <formula>$G$2</formula>
    </cfRule>
  </conditionalFormatting>
  <conditionalFormatting sqref="H5:H48 H50:H53">
    <cfRule type="cellIs" dxfId="2" priority="22" operator="greaterThan">
      <formula>$C$2</formula>
    </cfRule>
  </conditionalFormatting>
  <conditionalFormatting sqref="I5:I48 I50:I53">
    <cfRule type="cellIs" dxfId="1" priority="21" operator="greaterThan">
      <formula>$D$2</formula>
    </cfRule>
  </conditionalFormatting>
  <conditionalFormatting sqref="K54:K63">
    <cfRule type="cellIs" dxfId="0" priority="26" operator="greaterThanOrEqual">
      <formula>#REF!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GAS INSERTS</vt:lpstr>
      <vt:lpstr>WOOD,PELLET INSERTS</vt:lpstr>
      <vt:lpstr>'GAS INSERTS'!Print_Area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Barstow</dc:creator>
  <cp:lastModifiedBy>Geoff Barstow</cp:lastModifiedBy>
  <dcterms:created xsi:type="dcterms:W3CDTF">2017-02-22T15:51:28Z</dcterms:created>
  <dcterms:modified xsi:type="dcterms:W3CDTF">2024-02-28T20:22:15Z</dcterms:modified>
</cp:coreProperties>
</file>