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rstow.RAYMURRAY\Desktop\"/>
    </mc:Choice>
  </mc:AlternateContent>
  <bookViews>
    <workbookView xWindow="90" yWindow="45" windowWidth="13245" windowHeight="4350" tabRatio="993"/>
  </bookViews>
  <sheets>
    <sheet name="GAS INSERTS" sheetId="1" r:id="rId1"/>
    <sheet name="WOOD,PELLET INSERTS" sheetId="2" r:id="rId2"/>
  </sheets>
  <definedNames>
    <definedName name="_xlnm.Print_Area" localSheetId="0">'GAS INSERTS'!$A:$N</definedName>
  </definedNames>
  <calcPr calcId="152511"/>
</workbook>
</file>

<file path=xl/calcChain.xml><?xml version="1.0" encoding="utf-8"?>
<calcChain xmlns="http://schemas.openxmlformats.org/spreadsheetml/2006/main">
  <c r="I2" i="2" l="1"/>
  <c r="H2" i="2"/>
  <c r="H2" i="1" l="1"/>
  <c r="G2" i="1"/>
</calcChain>
</file>

<file path=xl/sharedStrings.xml><?xml version="1.0" encoding="utf-8"?>
<sst xmlns="http://schemas.openxmlformats.org/spreadsheetml/2006/main" count="377" uniqueCount="197">
  <si>
    <t>Front Width</t>
  </si>
  <si>
    <t>Height</t>
  </si>
  <si>
    <t>Depth</t>
  </si>
  <si>
    <t>Rear Width</t>
  </si>
  <si>
    <t>Width</t>
  </si>
  <si>
    <t>Clearance</t>
  </si>
  <si>
    <t>Protrusion</t>
  </si>
  <si>
    <t>Surrounds</t>
  </si>
  <si>
    <t>3 or 4 side</t>
  </si>
  <si>
    <t>Mantle Overhead</t>
  </si>
  <si>
    <t>Make</t>
  </si>
  <si>
    <t>Model</t>
  </si>
  <si>
    <t>MPI27</t>
  </si>
  <si>
    <t>MPI32</t>
  </si>
  <si>
    <t>IHP Ironstrike</t>
  </si>
  <si>
    <t>Shroud Avail?</t>
  </si>
  <si>
    <t>MPDVI34</t>
  </si>
  <si>
    <t>MPDVICD34</t>
  </si>
  <si>
    <t>Majestic</t>
  </si>
  <si>
    <t>12"max</t>
  </si>
  <si>
    <t>14"min</t>
  </si>
  <si>
    <t>12"min</t>
  </si>
  <si>
    <t>8"min</t>
  </si>
  <si>
    <t>6"max</t>
  </si>
  <si>
    <t xml:space="preserve">16"min </t>
  </si>
  <si>
    <t>12.5" min</t>
  </si>
  <si>
    <t>4" max</t>
  </si>
  <si>
    <t>10" max</t>
  </si>
  <si>
    <t>46DVA-CL33</t>
  </si>
  <si>
    <t>ECS/WhiteMtn</t>
  </si>
  <si>
    <t>DVC20IN</t>
  </si>
  <si>
    <t>DVC26IN</t>
  </si>
  <si>
    <t>DVC28IN</t>
  </si>
  <si>
    <t>DVL33IN</t>
  </si>
  <si>
    <t>2"</t>
  </si>
  <si>
    <t>1.75"</t>
  </si>
  <si>
    <t>17"</t>
  </si>
  <si>
    <t>11"min</t>
  </si>
  <si>
    <t>23"</t>
  </si>
  <si>
    <t>10"max</t>
  </si>
  <si>
    <t>DVL25IN</t>
  </si>
  <si>
    <t>Sales Restricted from:</t>
  </si>
  <si>
    <t>MI, OH</t>
  </si>
  <si>
    <t>MI,OH</t>
  </si>
  <si>
    <t>Montigo</t>
  </si>
  <si>
    <t>30FIDNI-S/L</t>
  </si>
  <si>
    <t>34FIDNI-S/L</t>
  </si>
  <si>
    <t>46DVA-CL34</t>
  </si>
  <si>
    <t>17"min</t>
  </si>
  <si>
    <t>Sales Area</t>
  </si>
  <si>
    <t xml:space="preserve"> Venting</t>
  </si>
  <si>
    <t>GAS INSERT SIZING</t>
  </si>
  <si>
    <t>Surround</t>
  </si>
  <si>
    <t>RAY MURRAY INC. 800-628-5044</t>
  </si>
  <si>
    <t>ENTER</t>
  </si>
  <si>
    <t xml:space="preserve">Monessen </t>
  </si>
  <si>
    <t>(VF)</t>
  </si>
  <si>
    <t>VFP28IN</t>
  </si>
  <si>
    <t>VFL28IN</t>
  </si>
  <si>
    <t>No Restrictions</t>
  </si>
  <si>
    <t>Enter 4 fireplace dimensions in yellow boxes, hit "ENTER" then look below for complete matches in red. To reset, enter new dimensions and hit "ENTER"</t>
  </si>
  <si>
    <t>VENT-FREE INSERTS</t>
  </si>
  <si>
    <t>Specify Fuel Type</t>
  </si>
  <si>
    <t>Y</t>
  </si>
  <si>
    <t>N</t>
  </si>
  <si>
    <t>Yes 4S</t>
  </si>
  <si>
    <t>Mfg Specific or DuraVent</t>
  </si>
  <si>
    <t>BTU Input</t>
  </si>
  <si>
    <t>NG/LP</t>
  </si>
  <si>
    <t>38k</t>
  </si>
  <si>
    <t>30k</t>
  </si>
  <si>
    <t>34k</t>
  </si>
  <si>
    <t>35k</t>
  </si>
  <si>
    <t>24k/23k</t>
  </si>
  <si>
    <t>31k/30k</t>
  </si>
  <si>
    <t>20k/18k</t>
  </si>
  <si>
    <t>26k</t>
  </si>
  <si>
    <t>20k</t>
  </si>
  <si>
    <t>28k-20k</t>
  </si>
  <si>
    <t>"Innsbrook VF"</t>
  </si>
  <si>
    <t>18.5"min</t>
  </si>
  <si>
    <t>"Innsbrook CF"</t>
  </si>
  <si>
    <t>"Madison Park"</t>
  </si>
  <si>
    <t>"Ruby"</t>
  </si>
  <si>
    <t>"Loft DV"</t>
  </si>
  <si>
    <t>"Loft VF"</t>
  </si>
  <si>
    <t>28k-22k</t>
  </si>
  <si>
    <t>2.5"</t>
  </si>
  <si>
    <t>WOOD INSERT SIZING</t>
  </si>
  <si>
    <t>6"DuraFlex</t>
  </si>
  <si>
    <t>6"Duraflex</t>
  </si>
  <si>
    <t>Ironstrike</t>
  </si>
  <si>
    <t>Minimum to Facing</t>
  </si>
  <si>
    <t>Extension Required</t>
  </si>
  <si>
    <t>7.5+16</t>
  </si>
  <si>
    <t>10.7+18</t>
  </si>
  <si>
    <t>9+24</t>
  </si>
  <si>
    <t>4.5+18</t>
  </si>
  <si>
    <t xml:space="preserve">LOG  </t>
  </si>
  <si>
    <t>Max Length</t>
  </si>
  <si>
    <t>WOOD PELLET INSERTS</t>
  </si>
  <si>
    <r>
      <rPr>
        <b/>
        <sz val="11"/>
        <color theme="1"/>
        <rFont val="Calibri"/>
        <family val="2"/>
        <scheme val="minor"/>
      </rPr>
      <t>Pi40</t>
    </r>
    <r>
      <rPr>
        <sz val="11"/>
        <color theme="1"/>
        <rFont val="Calibri"/>
        <family val="2"/>
        <scheme val="minor"/>
      </rPr>
      <t xml:space="preserve">  Winslow</t>
    </r>
  </si>
  <si>
    <t>3PVP</t>
  </si>
  <si>
    <t>n/a</t>
  </si>
  <si>
    <t>Hearth Extension</t>
  </si>
  <si>
    <t xml:space="preserve">Enter 5 fireplace dimensions in yellow boxes above, hit "ENTER" then look below for complete matches in red. </t>
  </si>
  <si>
    <t>ENTER Existing Fireplace Opening Dimensions</t>
  </si>
  <si>
    <t>"Innsbrook Luxury"</t>
  </si>
  <si>
    <t>DXT30IN</t>
  </si>
  <si>
    <t>DXT35IN</t>
  </si>
  <si>
    <t>27k</t>
  </si>
  <si>
    <t>DXL30IN</t>
  </si>
  <si>
    <t>.5"</t>
  </si>
  <si>
    <t>DXL35IN</t>
  </si>
  <si>
    <t>"Loft Luxury"</t>
  </si>
  <si>
    <t>21-30k</t>
  </si>
  <si>
    <t>24-35k</t>
  </si>
  <si>
    <t>46x38</t>
  </si>
  <si>
    <t>VFI33C</t>
  </si>
  <si>
    <t>VFI33L</t>
  </si>
  <si>
    <t>Sales Restricted FROM:</t>
  </si>
  <si>
    <t>DVCT30CBN9</t>
  </si>
  <si>
    <t>DVCT35CBN9</t>
  </si>
  <si>
    <t>1.75 "min</t>
  </si>
  <si>
    <t>19-30/22-28</t>
  </si>
  <si>
    <t>1.75"min</t>
  </si>
  <si>
    <t>Log choice required</t>
  </si>
  <si>
    <t>25-39/23-35</t>
  </si>
  <si>
    <t>Osburn</t>
  </si>
  <si>
    <t>All dimensions in inches.</t>
  </si>
  <si>
    <t>"TrueFlame 30"</t>
  </si>
  <si>
    <t>"TrueFlame 35"</t>
  </si>
  <si>
    <t>"RUSHMORE"</t>
  </si>
  <si>
    <t>12" min</t>
  </si>
  <si>
    <t>"Jasper"</t>
  </si>
  <si>
    <t>JASPER30IN</t>
  </si>
  <si>
    <t>50 x 40</t>
  </si>
  <si>
    <t>LINKDV30B</t>
  </si>
  <si>
    <t>16"min</t>
  </si>
  <si>
    <t>VFPC28IN</t>
  </si>
  <si>
    <t>VFPC20IN</t>
  </si>
  <si>
    <t>Contemporary</t>
  </si>
  <si>
    <t>28k/28k</t>
  </si>
  <si>
    <t>VFLC20IN</t>
  </si>
  <si>
    <t>VFLC28IN</t>
  </si>
  <si>
    <t>VFLC10IN</t>
  </si>
  <si>
    <t>10k/10k</t>
  </si>
  <si>
    <t>20k/20k</t>
  </si>
  <si>
    <t>48x37.8</t>
  </si>
  <si>
    <t>48x37.5</t>
  </si>
  <si>
    <t>37"flr min</t>
  </si>
  <si>
    <t>29"flr min</t>
  </si>
  <si>
    <t>2'</t>
  </si>
  <si>
    <t>37"flr in</t>
  </si>
  <si>
    <t>RUBY25IN/L</t>
  </si>
  <si>
    <t>RUBY30IN/L</t>
  </si>
  <si>
    <t>RUBY35IN/L</t>
  </si>
  <si>
    <t>Y:C</t>
  </si>
  <si>
    <t>Y:Custom</t>
  </si>
  <si>
    <t>12'max</t>
  </si>
  <si>
    <t>32.7k</t>
  </si>
  <si>
    <t>AL,IL,WI</t>
  </si>
  <si>
    <t>"Solstice"</t>
  </si>
  <si>
    <t>1000 OIB01705</t>
  </si>
  <si>
    <t>OB 02401</t>
  </si>
  <si>
    <t>"Montlake"</t>
  </si>
  <si>
    <t>"Performer"</t>
  </si>
  <si>
    <t>ML300GL in Masonry</t>
  </si>
  <si>
    <t>ML230GL in Masonry</t>
  </si>
  <si>
    <r>
      <rPr>
        <b/>
        <sz val="11"/>
        <color theme="1"/>
        <rFont val="Calibri"/>
        <family val="2"/>
        <scheme val="minor"/>
      </rPr>
      <t>C210</t>
    </r>
    <r>
      <rPr>
        <sz val="11"/>
        <color theme="1"/>
        <rFont val="Calibri"/>
        <family val="2"/>
        <scheme val="minor"/>
      </rPr>
      <t>TGL  in Masonry</t>
    </r>
  </si>
  <si>
    <t>"Striker"</t>
  </si>
  <si>
    <r>
      <rPr>
        <b/>
        <sz val="11"/>
        <color theme="1"/>
        <rFont val="Calibri"/>
        <family val="2"/>
        <scheme val="minor"/>
      </rPr>
      <t>C160</t>
    </r>
    <r>
      <rPr>
        <sz val="11"/>
        <color theme="1"/>
        <rFont val="Calibri"/>
        <family val="2"/>
        <scheme val="minor"/>
      </rPr>
      <t>TGL in Masonry</t>
    </r>
  </si>
  <si>
    <t>in UL127 Fireplace</t>
  </si>
  <si>
    <t>2000 Inspire</t>
  </si>
  <si>
    <t>Matrix 2700</t>
  </si>
  <si>
    <t>48x35.7</t>
  </si>
  <si>
    <t>OB02700</t>
  </si>
  <si>
    <t>OB02045</t>
  </si>
  <si>
    <t>OB02016</t>
  </si>
  <si>
    <t>OB 01900</t>
  </si>
  <si>
    <t>OB02028</t>
  </si>
  <si>
    <t>OB01705</t>
  </si>
  <si>
    <t>OB02400</t>
  </si>
  <si>
    <t>OB02200</t>
  </si>
  <si>
    <t>Empire</t>
  </si>
  <si>
    <t>Archway</t>
  </si>
  <si>
    <t>WB23IN</t>
  </si>
  <si>
    <t>WB17IN</t>
  </si>
  <si>
    <t xml:space="preserve"> IL,IN,MD,MI,NY,OH,WI</t>
  </si>
  <si>
    <t>part of VA</t>
  </si>
  <si>
    <t>ONLY SELL: OH, WI</t>
  </si>
  <si>
    <t>MI lower, IL upper</t>
  </si>
  <si>
    <t>With Hood</t>
  </si>
  <si>
    <t>16-18</t>
  </si>
  <si>
    <t>15-16</t>
  </si>
  <si>
    <t>OB03510</t>
  </si>
  <si>
    <t>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</si>
</sst>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A00EA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  <font>
      <b/>
      <sz val="12"/>
      <color rgb="FFB7136D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EA00EA"/>
      <name val="Calibri"/>
      <family val="2"/>
      <scheme val="minor"/>
    </font>
    <font>
      <b/>
      <sz val="12"/>
      <color rgb="FFEA00EA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EA00EA"/>
      <name val="Calibri"/>
      <family val="2"/>
      <scheme val="minor"/>
    </font>
    <font>
      <b/>
      <sz val="11"/>
      <color rgb="FFB7136D"/>
      <name val="Calibri"/>
      <family val="2"/>
      <scheme val="minor"/>
    </font>
    <font>
      <sz val="11"/>
      <color rgb="FFB7136D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DEB7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7" borderId="2" applyNumberFormat="0" applyAlignment="0" applyProtection="0"/>
    <xf numFmtId="0" fontId="11" fillId="9" borderId="4" applyNumberFormat="0" applyAlignment="0" applyProtection="0"/>
  </cellStyleXfs>
  <cellXfs count="26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Fill="1"/>
    <xf numFmtId="0" fontId="0" fillId="0" borderId="6" xfId="0" applyBorder="1"/>
    <xf numFmtId="0" fontId="0" fillId="0" borderId="0" xfId="0" applyBorder="1"/>
    <xf numFmtId="0" fontId="7" fillId="0" borderId="10" xfId="1" applyFont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6" fillId="6" borderId="15" xfId="3" applyFont="1" applyFill="1" applyBorder="1" applyAlignment="1"/>
    <xf numFmtId="0" fontId="5" fillId="6" borderId="14" xfId="2" applyFont="1" applyFill="1" applyBorder="1" applyAlignment="1">
      <alignment horizontal="center" vertical="center" wrapText="1"/>
    </xf>
    <xf numFmtId="0" fontId="12" fillId="5" borderId="12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4" borderId="12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0" fillId="4" borderId="13" xfId="0" applyFont="1" applyFill="1" applyBorder="1"/>
    <xf numFmtId="0" fontId="9" fillId="4" borderId="12" xfId="0" applyFont="1" applyFill="1" applyBorder="1"/>
    <xf numFmtId="0" fontId="9" fillId="3" borderId="12" xfId="0" applyFont="1" applyFill="1" applyBorder="1"/>
    <xf numFmtId="0" fontId="0" fillId="2" borderId="12" xfId="0" applyFont="1" applyFill="1" applyBorder="1"/>
    <xf numFmtId="0" fontId="0" fillId="0" borderId="0" xfId="0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18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5" borderId="12" xfId="0" applyFont="1" applyFill="1" applyBorder="1"/>
    <xf numFmtId="0" fontId="5" fillId="6" borderId="23" xfId="2" applyFont="1" applyFill="1" applyBorder="1" applyAlignment="1">
      <alignment horizontal="center" vertical="center"/>
    </xf>
    <xf numFmtId="0" fontId="19" fillId="6" borderId="23" xfId="2" applyFont="1" applyFill="1" applyBorder="1" applyAlignment="1">
      <alignment horizontal="center" vertical="center" wrapText="1"/>
    </xf>
    <xf numFmtId="0" fontId="5" fillId="6" borderId="23" xfId="2" applyFont="1" applyFill="1" applyBorder="1" applyAlignment="1">
      <alignment horizontal="center" vertical="center" wrapText="1"/>
    </xf>
    <xf numFmtId="0" fontId="16" fillId="6" borderId="23" xfId="2" applyFont="1" applyFill="1" applyBorder="1" applyAlignment="1">
      <alignment horizontal="center" vertical="center" wrapText="1"/>
    </xf>
    <xf numFmtId="0" fontId="5" fillId="6" borderId="24" xfId="2" applyFont="1" applyFill="1" applyBorder="1" applyAlignment="1">
      <alignment horizontal="center" vertical="center"/>
    </xf>
    <xf numFmtId="0" fontId="20" fillId="5" borderId="12" xfId="0" applyFont="1" applyFill="1" applyBorder="1"/>
    <xf numFmtId="0" fontId="20" fillId="4" borderId="12" xfId="0" applyFont="1" applyFill="1" applyBorder="1"/>
    <xf numFmtId="0" fontId="20" fillId="2" borderId="12" xfId="0" applyFont="1" applyFill="1" applyBorder="1"/>
    <xf numFmtId="0" fontId="20" fillId="3" borderId="12" xfId="0" applyFont="1" applyFill="1" applyBorder="1"/>
    <xf numFmtId="0" fontId="20" fillId="3" borderId="13" xfId="0" applyFont="1" applyFill="1" applyBorder="1"/>
    <xf numFmtId="0" fontId="5" fillId="6" borderId="25" xfId="2" applyFont="1" applyFill="1" applyBorder="1" applyAlignment="1">
      <alignment horizontal="center" vertical="center"/>
    </xf>
    <xf numFmtId="0" fontId="5" fillId="6" borderId="25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0" fillId="0" borderId="7" xfId="0" applyBorder="1"/>
    <xf numFmtId="0" fontId="0" fillId="0" borderId="19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36" xfId="0" applyBorder="1"/>
    <xf numFmtId="0" fontId="0" fillId="0" borderId="37" xfId="0" applyBorder="1"/>
    <xf numFmtId="0" fontId="23" fillId="6" borderId="23" xfId="2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44" xfId="1" applyFont="1" applyBorder="1" applyAlignment="1"/>
    <xf numFmtId="0" fontId="23" fillId="6" borderId="46" xfId="2" applyFont="1" applyFill="1" applyBorder="1" applyAlignment="1">
      <alignment horizontal="center" vertical="center"/>
    </xf>
    <xf numFmtId="0" fontId="28" fillId="6" borderId="47" xfId="2" applyFont="1" applyFill="1" applyBorder="1" applyAlignment="1">
      <alignment horizontal="center" vertical="center" wrapText="1"/>
    </xf>
    <xf numFmtId="0" fontId="9" fillId="11" borderId="12" xfId="0" applyFont="1" applyFill="1" applyBorder="1"/>
    <xf numFmtId="0" fontId="27" fillId="11" borderId="6" xfId="0" applyFont="1" applyFill="1" applyBorder="1" applyAlignment="1">
      <alignment horizontal="center"/>
    </xf>
    <xf numFmtId="0" fontId="27" fillId="11" borderId="12" xfId="0" applyFont="1" applyFill="1" applyBorder="1" applyAlignment="1">
      <alignment horizontal="center" vertical="center"/>
    </xf>
    <xf numFmtId="0" fontId="29" fillId="6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 wrapText="1"/>
    </xf>
    <xf numFmtId="0" fontId="25" fillId="10" borderId="23" xfId="2" applyFont="1" applyFill="1" applyBorder="1" applyAlignment="1">
      <alignment horizontal="center" vertical="center"/>
    </xf>
    <xf numFmtId="0" fontId="25" fillId="6" borderId="42" xfId="2" applyFont="1" applyFill="1" applyBorder="1" applyAlignment="1">
      <alignment horizontal="center" vertical="center"/>
    </xf>
    <xf numFmtId="0" fontId="0" fillId="0" borderId="11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11" borderId="48" xfId="0" applyFont="1" applyFill="1" applyBorder="1"/>
    <xf numFmtId="0" fontId="0" fillId="0" borderId="48" xfId="0" applyBorder="1"/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7" fillId="11" borderId="48" xfId="0" applyFont="1" applyFill="1" applyBorder="1" applyAlignment="1">
      <alignment horizontal="center" vertical="center"/>
    </xf>
    <xf numFmtId="0" fontId="12" fillId="0" borderId="11" xfId="0" applyFont="1" applyBorder="1"/>
    <xf numFmtId="0" fontId="0" fillId="0" borderId="2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0" fontId="25" fillId="10" borderId="41" xfId="2" applyFont="1" applyFill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vertical="center" wrapText="1"/>
      <protection locked="0"/>
    </xf>
    <xf numFmtId="0" fontId="25" fillId="8" borderId="56" xfId="2" applyFont="1" applyFill="1" applyBorder="1" applyAlignment="1" applyProtection="1">
      <alignment horizontal="center" vertical="center"/>
      <protection locked="0"/>
    </xf>
    <xf numFmtId="0" fontId="31" fillId="6" borderId="38" xfId="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5" fillId="8" borderId="56" xfId="2" applyFont="1" applyFill="1" applyBorder="1" applyAlignment="1" applyProtection="1">
      <alignment horizontal="center" wrapText="1"/>
      <protection locked="0"/>
    </xf>
    <xf numFmtId="0" fontId="25" fillId="8" borderId="56" xfId="2" applyFont="1" applyFill="1" applyBorder="1" applyAlignment="1" applyProtection="1">
      <alignment horizontal="center"/>
      <protection locked="0"/>
    </xf>
    <xf numFmtId="0" fontId="25" fillId="6" borderId="14" xfId="2" applyFont="1" applyFill="1" applyBorder="1" applyAlignment="1">
      <alignment horizontal="center" vertical="center"/>
    </xf>
    <xf numFmtId="0" fontId="25" fillId="10" borderId="38" xfId="2" applyFont="1" applyFill="1" applyBorder="1" applyAlignment="1">
      <alignment horizontal="center" vertical="center" wrapText="1"/>
    </xf>
    <xf numFmtId="0" fontId="25" fillId="8" borderId="59" xfId="2" applyFont="1" applyFill="1" applyBorder="1" applyAlignment="1" applyProtection="1">
      <alignment horizontal="center" vertical="center" wrapText="1"/>
      <protection locked="0"/>
    </xf>
    <xf numFmtId="0" fontId="25" fillId="10" borderId="2" xfId="2" applyFont="1" applyFill="1" applyAlignment="1">
      <alignment horizontal="center" vertical="center"/>
    </xf>
    <xf numFmtId="0" fontId="31" fillId="6" borderId="14" xfId="2" applyFont="1" applyFill="1" applyBorder="1" applyAlignment="1">
      <alignment horizontal="center" vertical="center"/>
    </xf>
    <xf numFmtId="0" fontId="23" fillId="6" borderId="60" xfId="2" applyFont="1" applyFill="1" applyBorder="1" applyAlignment="1">
      <alignment horizontal="center" vertical="center" wrapText="1"/>
    </xf>
    <xf numFmtId="0" fontId="4" fillId="0" borderId="45" xfId="1" applyFont="1" applyBorder="1" applyAlignment="1"/>
    <xf numFmtId="0" fontId="25" fillId="10" borderId="39" xfId="2" applyFont="1" applyFill="1" applyBorder="1" applyAlignment="1">
      <alignment horizontal="center" vertical="center"/>
    </xf>
    <xf numFmtId="0" fontId="25" fillId="6" borderId="61" xfId="2" applyFont="1" applyFill="1" applyBorder="1" applyAlignment="1">
      <alignment horizontal="center" vertical="center"/>
    </xf>
    <xf numFmtId="0" fontId="0" fillId="0" borderId="18" xfId="0" applyBorder="1"/>
    <xf numFmtId="0" fontId="0" fillId="0" borderId="51" xfId="0" applyBorder="1"/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4" xfId="0" applyBorder="1"/>
    <xf numFmtId="0" fontId="0" fillId="0" borderId="3" xfId="0" applyBorder="1"/>
    <xf numFmtId="0" fontId="0" fillId="0" borderId="6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33" fillId="2" borderId="11" xfId="0" applyFont="1" applyFill="1" applyBorder="1"/>
    <xf numFmtId="0" fontId="20" fillId="2" borderId="11" xfId="0" applyFont="1" applyFill="1" applyBorder="1"/>
    <xf numFmtId="0" fontId="0" fillId="0" borderId="17" xfId="0" applyBorder="1" applyAlignment="1">
      <alignment horizontal="center"/>
    </xf>
    <xf numFmtId="0" fontId="0" fillId="0" borderId="50" xfId="0" applyBorder="1"/>
    <xf numFmtId="0" fontId="12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2" xfId="0" applyFill="1" applyBorder="1"/>
    <xf numFmtId="0" fontId="0" fillId="0" borderId="48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52" xfId="0" applyBorder="1"/>
    <xf numFmtId="0" fontId="12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4" fillId="5" borderId="6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5" fillId="6" borderId="23" xfId="2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12" fillId="2" borderId="0" xfId="0" applyFont="1" applyFill="1" applyBorder="1"/>
    <xf numFmtId="0" fontId="34" fillId="0" borderId="0" xfId="0" applyFont="1" applyFill="1" applyBorder="1" applyAlignment="1">
      <alignment horizontal="center"/>
    </xf>
    <xf numFmtId="0" fontId="20" fillId="2" borderId="0" xfId="0" applyFont="1" applyFill="1" applyBorder="1"/>
    <xf numFmtId="0" fontId="0" fillId="0" borderId="16" xfId="0" applyBorder="1"/>
    <xf numFmtId="0" fontId="0" fillId="0" borderId="26" xfId="0" applyBorder="1"/>
    <xf numFmtId="0" fontId="0" fillId="0" borderId="7" xfId="0" applyFill="1" applyBorder="1"/>
    <xf numFmtId="0" fontId="0" fillId="0" borderId="19" xfId="0" applyFill="1" applyBorder="1"/>
    <xf numFmtId="0" fontId="0" fillId="0" borderId="6" xfId="0" applyFill="1" applyBorder="1"/>
    <xf numFmtId="0" fontId="0" fillId="0" borderId="52" xfId="0" applyFill="1" applyBorder="1"/>
    <xf numFmtId="0" fontId="0" fillId="10" borderId="35" xfId="0" applyFill="1" applyBorder="1"/>
    <xf numFmtId="0" fontId="36" fillId="2" borderId="12" xfId="0" applyFont="1" applyFill="1" applyBorder="1"/>
    <xf numFmtId="0" fontId="37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0" fillId="11" borderId="19" xfId="0" applyFill="1" applyBorder="1"/>
    <xf numFmtId="0" fontId="39" fillId="2" borderId="12" xfId="0" applyFont="1" applyFill="1" applyBorder="1"/>
    <xf numFmtId="0" fontId="39" fillId="2" borderId="0" xfId="0" applyFont="1" applyFill="1" applyBorder="1"/>
    <xf numFmtId="0" fontId="20" fillId="3" borderId="11" xfId="0" applyFont="1" applyFill="1" applyBorder="1"/>
    <xf numFmtId="0" fontId="0" fillId="0" borderId="5" xfId="0" applyFill="1" applyBorder="1"/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0" fontId="20" fillId="4" borderId="26" xfId="0" applyFont="1" applyFill="1" applyBorder="1"/>
    <xf numFmtId="0" fontId="5" fillId="6" borderId="42" xfId="2" applyFont="1" applyFill="1" applyBorder="1" applyAlignment="1">
      <alignment horizontal="center" vertical="center"/>
    </xf>
    <xf numFmtId="0" fontId="20" fillId="4" borderId="11" xfId="0" applyFont="1" applyFill="1" applyBorder="1"/>
    <xf numFmtId="0" fontId="0" fillId="0" borderId="49" xfId="0" applyBorder="1" applyAlignment="1">
      <alignment horizontal="center"/>
    </xf>
    <xf numFmtId="0" fontId="34" fillId="0" borderId="12" xfId="0" applyFont="1" applyFill="1" applyBorder="1" applyAlignment="1">
      <alignment horizontal="center" vertical="center"/>
    </xf>
    <xf numFmtId="0" fontId="0" fillId="0" borderId="17" xfId="0" applyFill="1" applyBorder="1"/>
    <xf numFmtId="0" fontId="34" fillId="0" borderId="13" xfId="0" applyFont="1" applyFill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/>
    <xf numFmtId="0" fontId="0" fillId="0" borderId="64" xfId="0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2" fillId="11" borderId="12" xfId="0" applyFont="1" applyFill="1" applyBorder="1"/>
    <xf numFmtId="0" fontId="12" fillId="11" borderId="13" xfId="0" applyFont="1" applyFill="1" applyBorder="1"/>
    <xf numFmtId="0" fontId="30" fillId="13" borderId="0" xfId="0" applyFont="1" applyFill="1" applyBorder="1" applyAlignment="1">
      <alignment horizontal="center"/>
    </xf>
    <xf numFmtId="0" fontId="27" fillId="13" borderId="27" xfId="0" applyFont="1" applyFill="1" applyBorder="1" applyAlignment="1">
      <alignment horizontal="center" vertical="center"/>
    </xf>
    <xf numFmtId="0" fontId="25" fillId="13" borderId="0" xfId="0" applyFont="1" applyFill="1" applyBorder="1"/>
    <xf numFmtId="0" fontId="3" fillId="0" borderId="12" xfId="0" applyFont="1" applyBorder="1"/>
    <xf numFmtId="0" fontId="26" fillId="6" borderId="23" xfId="2" applyFont="1" applyFill="1" applyBorder="1" applyAlignment="1">
      <alignment horizontal="center" vertical="center" wrapText="1"/>
    </xf>
    <xf numFmtId="0" fontId="20" fillId="11" borderId="12" xfId="0" applyFont="1" applyFill="1" applyBorder="1"/>
    <xf numFmtId="0" fontId="16" fillId="13" borderId="0" xfId="0" applyFont="1" applyFill="1" applyBorder="1"/>
    <xf numFmtId="0" fontId="41" fillId="13" borderId="0" xfId="0" applyFont="1" applyFill="1" applyBorder="1"/>
    <xf numFmtId="0" fontId="42" fillId="13" borderId="27" xfId="0" applyFont="1" applyFill="1" applyBorder="1"/>
    <xf numFmtId="0" fontId="12" fillId="0" borderId="48" xfId="0" applyFont="1" applyBorder="1"/>
    <xf numFmtId="0" fontId="9" fillId="15" borderId="12" xfId="0" applyFont="1" applyFill="1" applyBorder="1"/>
    <xf numFmtId="0" fontId="12" fillId="15" borderId="12" xfId="0" applyFont="1" applyFill="1" applyBorder="1"/>
    <xf numFmtId="0" fontId="12" fillId="15" borderId="13" xfId="0" applyFont="1" applyFill="1" applyBorder="1"/>
    <xf numFmtId="0" fontId="34" fillId="15" borderId="6" xfId="0" applyFont="1" applyFill="1" applyBorder="1" applyAlignment="1">
      <alignment horizontal="center"/>
    </xf>
    <xf numFmtId="0" fontId="34" fillId="15" borderId="19" xfId="0" applyFont="1" applyFill="1" applyBorder="1" applyAlignment="1">
      <alignment horizontal="center"/>
    </xf>
    <xf numFmtId="0" fontId="12" fillId="0" borderId="12" xfId="0" applyFont="1" applyBorder="1"/>
    <xf numFmtId="0" fontId="9" fillId="16" borderId="12" xfId="0" applyFont="1" applyFill="1" applyBorder="1"/>
    <xf numFmtId="0" fontId="9" fillId="16" borderId="48" xfId="0" applyFont="1" applyFill="1" applyBorder="1"/>
    <xf numFmtId="0" fontId="43" fillId="16" borderId="12" xfId="0" applyFont="1" applyFill="1" applyBorder="1"/>
    <xf numFmtId="0" fontId="27" fillId="16" borderId="12" xfId="0" applyFont="1" applyFill="1" applyBorder="1" applyAlignment="1">
      <alignment horizontal="center" vertical="center"/>
    </xf>
    <xf numFmtId="0" fontId="27" fillId="16" borderId="48" xfId="0" applyFont="1" applyFill="1" applyBorder="1" applyAlignment="1">
      <alignment horizontal="center" vertical="center"/>
    </xf>
    <xf numFmtId="0" fontId="41" fillId="16" borderId="12" xfId="0" applyFont="1" applyFill="1" applyBorder="1" applyAlignment="1">
      <alignment horizontal="center" vertical="center"/>
    </xf>
    <xf numFmtId="0" fontId="40" fillId="14" borderId="20" xfId="0" applyFont="1" applyFill="1" applyBorder="1" applyAlignment="1">
      <alignment horizontal="center"/>
    </xf>
    <xf numFmtId="0" fontId="40" fillId="14" borderId="21" xfId="0" applyFont="1" applyFill="1" applyBorder="1" applyAlignment="1">
      <alignment horizontal="center"/>
    </xf>
    <xf numFmtId="0" fontId="40" fillId="14" borderId="27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26" fillId="0" borderId="57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58" xfId="0" applyFont="1" applyFill="1" applyBorder="1" applyAlignment="1">
      <alignment horizontal="center" vertical="center" wrapText="1"/>
    </xf>
    <xf numFmtId="0" fontId="9" fillId="14" borderId="53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/>
    </xf>
    <xf numFmtId="0" fontId="9" fillId="14" borderId="43" xfId="0" applyFont="1" applyFill="1" applyBorder="1" applyAlignment="1">
      <alignment horizontal="center"/>
    </xf>
    <xf numFmtId="0" fontId="12" fillId="10" borderId="63" xfId="2" applyFont="1" applyFill="1" applyBorder="1" applyAlignment="1">
      <alignment horizontal="center" vertical="center" wrapText="1"/>
    </xf>
    <xf numFmtId="0" fontId="12" fillId="10" borderId="24" xfId="2" applyFont="1" applyFill="1" applyBorder="1" applyAlignment="1">
      <alignment horizontal="center" vertical="center" wrapText="1"/>
    </xf>
    <xf numFmtId="0" fontId="9" fillId="6" borderId="39" xfId="2" applyFont="1" applyFill="1" applyBorder="1" applyAlignment="1">
      <alignment horizontal="center" vertical="center"/>
    </xf>
    <xf numFmtId="0" fontId="9" fillId="6" borderId="40" xfId="2" applyFont="1" applyFill="1" applyBorder="1" applyAlignment="1">
      <alignment horizontal="center" vertical="center"/>
    </xf>
    <xf numFmtId="0" fontId="9" fillId="12" borderId="62" xfId="2" applyFont="1" applyFill="1" applyBorder="1" applyAlignment="1">
      <alignment horizontal="center" vertical="center"/>
    </xf>
    <xf numFmtId="0" fontId="9" fillId="12" borderId="41" xfId="2" applyFont="1" applyFill="1" applyBorder="1" applyAlignment="1">
      <alignment horizontal="center" vertical="center"/>
    </xf>
    <xf numFmtId="0" fontId="25" fillId="6" borderId="54" xfId="2" applyFont="1" applyFill="1" applyBorder="1" applyAlignment="1">
      <alignment horizontal="center" vertical="center"/>
    </xf>
    <xf numFmtId="0" fontId="25" fillId="6" borderId="55" xfId="2" applyFont="1" applyFill="1" applyBorder="1" applyAlignment="1">
      <alignment horizontal="center" vertical="center"/>
    </xf>
  </cellXfs>
  <cellStyles count="4">
    <cellStyle name="Calculation" xfId="3" builtinId="22"/>
    <cellStyle name="Check Cell" xfId="2" builtinId="23"/>
    <cellStyle name="Heading 1" xfId="1" builtinId="16"/>
    <cellStyle name="Normal" xfId="0" builtinId="0"/>
  </cellStyles>
  <dxfs count="24"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C00000"/>
      </font>
      <border>
        <vertical/>
        <horizontal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DD0000"/>
      </font>
    </dxf>
    <dxf>
      <font>
        <b val="0"/>
        <i val="0"/>
        <color rgb="FFDD0000"/>
      </font>
    </dxf>
  </dxfs>
  <tableStyles count="0" defaultTableStyle="TableStyleMedium2" defaultPivotStyle="PivotStyleLight16"/>
  <colors>
    <mruColors>
      <color rgb="FFFF6600"/>
      <color rgb="FF8BF42C"/>
      <color rgb="FFFDEB7F"/>
      <color rgb="FFB5D2F5"/>
      <color rgb="FFB7136D"/>
      <color rgb="FFEA00EA"/>
      <color rgb="FFE8E7BB"/>
      <color rgb="FFF65800"/>
      <color rgb="FFFF33CC"/>
      <color rgb="FFD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zoomScaleNormal="100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C2" sqref="C2:F2"/>
    </sheetView>
  </sheetViews>
  <sheetFormatPr defaultRowHeight="15" x14ac:dyDescent="0.25"/>
  <cols>
    <col min="1" max="1" width="15.5703125" bestFit="1" customWidth="1"/>
    <col min="2" max="2" width="11" customWidth="1"/>
    <col min="3" max="3" width="7.140625" customWidth="1"/>
    <col min="4" max="4" width="6.85546875" customWidth="1"/>
    <col min="5" max="6" width="6.7109375" customWidth="1"/>
    <col min="7" max="7" width="6.5703125" bestFit="1" customWidth="1"/>
    <col min="8" max="8" width="6.85546875" bestFit="1" customWidth="1"/>
    <col min="9" max="9" width="5" customWidth="1"/>
    <col min="10" max="10" width="8.28515625" customWidth="1"/>
    <col min="11" max="11" width="9.7109375" bestFit="1" customWidth="1"/>
    <col min="12" max="12" width="10.28515625" bestFit="1" customWidth="1"/>
    <col min="13" max="13" width="11.85546875" customWidth="1"/>
    <col min="14" max="14" width="26.28515625" bestFit="1" customWidth="1"/>
    <col min="15" max="15" width="9.28515625" customWidth="1"/>
  </cols>
  <sheetData>
    <row r="1" spans="1:16" ht="30" customHeight="1" thickBot="1" x14ac:dyDescent="0.3">
      <c r="A1" s="229" t="s">
        <v>51</v>
      </c>
      <c r="B1" s="230"/>
      <c r="C1" s="58" t="s">
        <v>0</v>
      </c>
      <c r="D1" s="59" t="s">
        <v>1</v>
      </c>
      <c r="E1" s="59" t="s">
        <v>2</v>
      </c>
      <c r="F1" s="58" t="s">
        <v>3</v>
      </c>
      <c r="G1" s="231" t="s">
        <v>52</v>
      </c>
      <c r="H1" s="232"/>
      <c r="I1" s="235" t="s">
        <v>53</v>
      </c>
      <c r="J1" s="236"/>
      <c r="K1" s="236"/>
      <c r="L1" s="236"/>
      <c r="M1" s="236"/>
      <c r="N1" s="236"/>
      <c r="O1" s="237"/>
    </row>
    <row r="2" spans="1:16" ht="30" customHeight="1" thickBot="1" x14ac:dyDescent="0.3">
      <c r="A2" s="233" t="s">
        <v>54</v>
      </c>
      <c r="B2" s="234"/>
      <c r="C2" s="118"/>
      <c r="D2" s="118"/>
      <c r="E2" s="118"/>
      <c r="F2" s="117"/>
      <c r="G2" s="57">
        <f>($C$2)</f>
        <v>0</v>
      </c>
      <c r="H2" s="11">
        <f>($D$2)</f>
        <v>0</v>
      </c>
      <c r="I2" s="238" t="s">
        <v>60</v>
      </c>
      <c r="J2" s="239"/>
      <c r="K2" s="239"/>
      <c r="L2" s="239"/>
      <c r="M2" s="239"/>
      <c r="N2" s="239"/>
      <c r="O2" s="240"/>
    </row>
    <row r="3" spans="1:16" s="1" customFormat="1" ht="15" customHeight="1" thickBot="1" x14ac:dyDescent="0.3">
      <c r="A3" s="12" t="s">
        <v>10</v>
      </c>
      <c r="B3" s="14" t="s">
        <v>11</v>
      </c>
      <c r="C3" s="56"/>
      <c r="D3" s="56"/>
      <c r="E3" s="56"/>
      <c r="F3" s="56"/>
      <c r="G3" s="228" t="s">
        <v>7</v>
      </c>
      <c r="H3" s="228"/>
      <c r="I3" s="228"/>
      <c r="J3" s="228"/>
      <c r="K3" s="228" t="s">
        <v>9</v>
      </c>
      <c r="L3" s="228"/>
      <c r="M3" s="12" t="s">
        <v>50</v>
      </c>
      <c r="N3" s="12" t="s">
        <v>49</v>
      </c>
      <c r="O3" s="13" t="s">
        <v>67</v>
      </c>
      <c r="P3"/>
    </row>
    <row r="4" spans="1:16" s="1" customFormat="1" ht="42.75" customHeight="1" thickTop="1" thickBot="1" x14ac:dyDescent="0.3">
      <c r="A4" s="40"/>
      <c r="B4" s="41" t="s">
        <v>62</v>
      </c>
      <c r="C4" s="51" t="s">
        <v>0</v>
      </c>
      <c r="D4" s="50" t="s">
        <v>1</v>
      </c>
      <c r="E4" s="50" t="s">
        <v>2</v>
      </c>
      <c r="F4" s="51" t="s">
        <v>3</v>
      </c>
      <c r="G4" s="187" t="s">
        <v>4</v>
      </c>
      <c r="H4" s="44" t="s">
        <v>1</v>
      </c>
      <c r="I4" s="42" t="s">
        <v>8</v>
      </c>
      <c r="J4" s="42" t="s">
        <v>15</v>
      </c>
      <c r="K4" s="50" t="s">
        <v>5</v>
      </c>
      <c r="L4" s="50" t="s">
        <v>6</v>
      </c>
      <c r="M4" s="51" t="s">
        <v>66</v>
      </c>
      <c r="N4" s="159" t="s">
        <v>120</v>
      </c>
      <c r="O4" s="43" t="s">
        <v>68</v>
      </c>
    </row>
    <row r="5" spans="1:16" ht="15.75" x14ac:dyDescent="0.25">
      <c r="A5" s="39" t="s">
        <v>14</v>
      </c>
      <c r="B5" s="3" t="s">
        <v>12</v>
      </c>
      <c r="C5" s="62">
        <v>27</v>
      </c>
      <c r="D5" s="63">
        <v>18</v>
      </c>
      <c r="E5" s="63">
        <v>15</v>
      </c>
      <c r="F5" s="64">
        <v>17</v>
      </c>
      <c r="G5" s="9">
        <v>37</v>
      </c>
      <c r="H5">
        <v>26</v>
      </c>
      <c r="I5" s="130">
        <v>3</v>
      </c>
      <c r="J5" s="53" t="s">
        <v>117</v>
      </c>
      <c r="K5" s="36" t="s">
        <v>24</v>
      </c>
      <c r="L5" s="36" t="s">
        <v>23</v>
      </c>
      <c r="M5" s="26" t="s">
        <v>28</v>
      </c>
      <c r="N5" s="152" t="s">
        <v>59</v>
      </c>
      <c r="O5" s="30" t="s">
        <v>70</v>
      </c>
    </row>
    <row r="6" spans="1:16" x14ac:dyDescent="0.25">
      <c r="A6" s="15"/>
      <c r="B6" s="3"/>
      <c r="C6" s="65"/>
      <c r="D6" s="10"/>
      <c r="E6" s="10"/>
      <c r="F6" s="66"/>
      <c r="G6" s="9">
        <v>37</v>
      </c>
      <c r="H6">
        <v>30</v>
      </c>
      <c r="I6" s="131">
        <v>3</v>
      </c>
      <c r="J6" s="52" t="s">
        <v>63</v>
      </c>
      <c r="K6" s="54"/>
      <c r="L6" s="54"/>
      <c r="M6" s="27"/>
      <c r="N6" s="152"/>
      <c r="O6" s="30"/>
    </row>
    <row r="7" spans="1:16" x14ac:dyDescent="0.25">
      <c r="A7" s="15"/>
      <c r="B7" s="3"/>
      <c r="C7" s="65"/>
      <c r="D7" s="10"/>
      <c r="E7" s="10"/>
      <c r="F7" s="66"/>
      <c r="G7" s="9">
        <v>41</v>
      </c>
      <c r="H7">
        <v>26</v>
      </c>
      <c r="I7" s="131">
        <v>3</v>
      </c>
      <c r="J7" s="52" t="s">
        <v>63</v>
      </c>
      <c r="K7" s="54"/>
      <c r="L7" s="54"/>
      <c r="M7" s="27"/>
      <c r="N7" s="152"/>
      <c r="O7" s="30"/>
    </row>
    <row r="8" spans="1:16" ht="14.45" customHeight="1" x14ac:dyDescent="0.25">
      <c r="A8" s="45" t="s">
        <v>82</v>
      </c>
      <c r="B8" s="4"/>
      <c r="C8" s="67"/>
      <c r="D8" s="5"/>
      <c r="E8" s="5"/>
      <c r="F8" s="68"/>
      <c r="G8" s="61">
        <v>41</v>
      </c>
      <c r="H8" s="5">
        <v>30</v>
      </c>
      <c r="I8" s="131">
        <v>3</v>
      </c>
      <c r="J8" s="52" t="s">
        <v>63</v>
      </c>
      <c r="K8" s="38"/>
      <c r="L8" s="38"/>
      <c r="M8" s="37"/>
      <c r="N8" s="152"/>
      <c r="O8" s="30"/>
    </row>
    <row r="9" spans="1:16" x14ac:dyDescent="0.25">
      <c r="A9" s="15"/>
      <c r="B9" s="3" t="s">
        <v>13</v>
      </c>
      <c r="C9" s="65">
        <v>32</v>
      </c>
      <c r="D9" s="10">
        <v>19.5</v>
      </c>
      <c r="E9" s="10">
        <v>16</v>
      </c>
      <c r="F9" s="66">
        <v>22</v>
      </c>
      <c r="G9" s="9">
        <v>41</v>
      </c>
      <c r="H9">
        <v>26</v>
      </c>
      <c r="I9" s="131">
        <v>3</v>
      </c>
      <c r="J9" s="52" t="s">
        <v>117</v>
      </c>
      <c r="K9" s="54" t="s">
        <v>25</v>
      </c>
      <c r="L9" s="54" t="s">
        <v>26</v>
      </c>
      <c r="M9" s="27" t="s">
        <v>28</v>
      </c>
      <c r="N9" s="152"/>
      <c r="O9" s="29" t="s">
        <v>71</v>
      </c>
    </row>
    <row r="10" spans="1:16" x14ac:dyDescent="0.25">
      <c r="A10" s="15"/>
      <c r="B10" s="3"/>
      <c r="C10" s="65"/>
      <c r="D10" s="10"/>
      <c r="E10" s="10"/>
      <c r="F10" s="66"/>
      <c r="G10" s="9">
        <v>41</v>
      </c>
      <c r="H10">
        <v>33</v>
      </c>
      <c r="I10" s="131">
        <v>3</v>
      </c>
      <c r="J10" s="52" t="s">
        <v>63</v>
      </c>
      <c r="K10" s="54"/>
      <c r="L10" s="54"/>
      <c r="M10" s="27"/>
      <c r="N10" s="152"/>
      <c r="O10" s="30"/>
    </row>
    <row r="11" spans="1:16" x14ac:dyDescent="0.25">
      <c r="A11" s="15"/>
      <c r="B11" s="3"/>
      <c r="C11" s="65"/>
      <c r="D11" s="10"/>
      <c r="E11" s="10"/>
      <c r="F11" s="66"/>
      <c r="G11" s="9">
        <v>46</v>
      </c>
      <c r="H11">
        <v>26</v>
      </c>
      <c r="I11" s="131">
        <v>3</v>
      </c>
      <c r="J11" s="52" t="s">
        <v>63</v>
      </c>
      <c r="K11" s="54"/>
      <c r="L11" s="54"/>
      <c r="M11" s="27"/>
      <c r="N11" s="152"/>
      <c r="O11" s="30"/>
    </row>
    <row r="12" spans="1:16" x14ac:dyDescent="0.25">
      <c r="A12" s="15"/>
      <c r="B12" s="4"/>
      <c r="C12" s="67"/>
      <c r="D12" s="5"/>
      <c r="E12" s="5"/>
      <c r="F12" s="68"/>
      <c r="G12" s="61">
        <v>46</v>
      </c>
      <c r="H12" s="5">
        <v>33</v>
      </c>
      <c r="I12" s="131">
        <v>3</v>
      </c>
      <c r="J12" s="52" t="s">
        <v>63</v>
      </c>
      <c r="K12" s="38"/>
      <c r="L12" s="38"/>
      <c r="M12" s="37"/>
      <c r="N12" s="152"/>
      <c r="O12" s="30"/>
    </row>
    <row r="13" spans="1:16" x14ac:dyDescent="0.25">
      <c r="A13" s="15"/>
      <c r="B13" s="3" t="s">
        <v>16</v>
      </c>
      <c r="C13" s="65">
        <v>34</v>
      </c>
      <c r="D13" s="10">
        <v>24</v>
      </c>
      <c r="E13" s="10">
        <v>16</v>
      </c>
      <c r="F13" s="66">
        <v>24</v>
      </c>
      <c r="G13" s="9">
        <v>41</v>
      </c>
      <c r="H13">
        <v>31</v>
      </c>
      <c r="I13" s="131">
        <v>3</v>
      </c>
      <c r="J13" s="52" t="s">
        <v>117</v>
      </c>
      <c r="K13" s="54" t="s">
        <v>21</v>
      </c>
      <c r="L13" s="54" t="s">
        <v>27</v>
      </c>
      <c r="M13" s="27" t="s">
        <v>28</v>
      </c>
      <c r="N13" s="152"/>
      <c r="O13" s="29" t="s">
        <v>69</v>
      </c>
    </row>
    <row r="14" spans="1:16" x14ac:dyDescent="0.25">
      <c r="A14" s="15"/>
      <c r="B14" s="3" t="s">
        <v>17</v>
      </c>
      <c r="C14" s="65"/>
      <c r="D14" s="10"/>
      <c r="E14" s="10"/>
      <c r="F14" s="66"/>
      <c r="G14" s="9">
        <v>46</v>
      </c>
      <c r="H14">
        <v>31</v>
      </c>
      <c r="I14" s="131">
        <v>3</v>
      </c>
      <c r="J14" s="52" t="s">
        <v>63</v>
      </c>
      <c r="K14" s="54"/>
      <c r="L14" s="54"/>
      <c r="M14" s="27"/>
      <c r="N14" s="152"/>
      <c r="O14" s="30"/>
    </row>
    <row r="15" spans="1:16" x14ac:dyDescent="0.25">
      <c r="A15" s="15"/>
      <c r="B15" s="3"/>
      <c r="C15" s="65"/>
      <c r="D15" s="10"/>
      <c r="E15" s="10"/>
      <c r="F15" s="66"/>
      <c r="G15" s="9">
        <v>41</v>
      </c>
      <c r="H15">
        <v>34</v>
      </c>
      <c r="I15" s="131">
        <v>3</v>
      </c>
      <c r="J15" s="52" t="s">
        <v>63</v>
      </c>
      <c r="K15" s="54"/>
      <c r="L15" s="54"/>
      <c r="M15" s="27"/>
      <c r="N15" s="152"/>
      <c r="O15" s="30"/>
    </row>
    <row r="16" spans="1:16" x14ac:dyDescent="0.25">
      <c r="A16" s="15"/>
      <c r="B16" s="3"/>
      <c r="C16" s="65"/>
      <c r="D16" s="10"/>
      <c r="E16" s="10"/>
      <c r="F16" s="66"/>
      <c r="G16" s="9">
        <v>46</v>
      </c>
      <c r="H16">
        <v>34</v>
      </c>
      <c r="I16" s="132">
        <v>3</v>
      </c>
      <c r="J16" s="32" t="s">
        <v>63</v>
      </c>
      <c r="K16" s="54"/>
      <c r="L16" s="54"/>
      <c r="M16" s="27"/>
      <c r="N16" s="152"/>
      <c r="O16" s="30"/>
    </row>
    <row r="17" spans="1:15" ht="15.75" x14ac:dyDescent="0.25">
      <c r="A17" s="22" t="s">
        <v>18</v>
      </c>
      <c r="B17" s="3" t="s">
        <v>154</v>
      </c>
      <c r="C17" s="65">
        <v>25.75</v>
      </c>
      <c r="D17" s="10">
        <v>17.399999999999999</v>
      </c>
      <c r="E17" s="10">
        <v>15</v>
      </c>
      <c r="F17" s="66">
        <v>15.25</v>
      </c>
      <c r="G17" s="9">
        <v>35</v>
      </c>
      <c r="H17">
        <v>23</v>
      </c>
      <c r="I17" s="131">
        <v>3</v>
      </c>
      <c r="J17" s="52" t="s">
        <v>158</v>
      </c>
      <c r="K17" s="54" t="s">
        <v>21</v>
      </c>
      <c r="L17" s="54" t="s">
        <v>159</v>
      </c>
      <c r="M17" s="27" t="s">
        <v>137</v>
      </c>
      <c r="N17" s="155" t="s">
        <v>42</v>
      </c>
      <c r="O17" s="29" t="s">
        <v>110</v>
      </c>
    </row>
    <row r="18" spans="1:15" x14ac:dyDescent="0.25">
      <c r="A18" s="18"/>
      <c r="B18" s="3"/>
      <c r="C18" s="65"/>
      <c r="D18" s="10"/>
      <c r="E18" s="10"/>
      <c r="F18" s="66"/>
      <c r="G18" s="9">
        <v>37</v>
      </c>
      <c r="H18">
        <v>26</v>
      </c>
      <c r="I18" s="131">
        <v>3</v>
      </c>
      <c r="J18" s="52" t="s">
        <v>157</v>
      </c>
      <c r="K18" s="54"/>
      <c r="L18" s="54"/>
      <c r="M18" s="27"/>
      <c r="N18" s="155"/>
      <c r="O18" s="30"/>
    </row>
    <row r="19" spans="1:15" x14ac:dyDescent="0.25">
      <c r="A19" s="46" t="s">
        <v>83</v>
      </c>
      <c r="B19" s="3"/>
      <c r="C19" s="65"/>
      <c r="D19" s="10"/>
      <c r="E19" s="10"/>
      <c r="F19" s="66"/>
      <c r="G19" s="9">
        <v>39</v>
      </c>
      <c r="H19">
        <v>28</v>
      </c>
      <c r="I19" s="132">
        <v>3</v>
      </c>
      <c r="J19" s="32" t="s">
        <v>157</v>
      </c>
      <c r="K19" s="54"/>
      <c r="L19" s="54"/>
      <c r="M19" s="27"/>
      <c r="N19" s="155"/>
      <c r="O19" s="30"/>
    </row>
    <row r="20" spans="1:15" x14ac:dyDescent="0.25">
      <c r="A20" s="18"/>
      <c r="B20" s="198" t="s">
        <v>155</v>
      </c>
      <c r="C20" s="70">
        <v>31.75</v>
      </c>
      <c r="D20" s="33">
        <v>21</v>
      </c>
      <c r="E20" s="33">
        <v>15</v>
      </c>
      <c r="F20" s="71">
        <v>20.25</v>
      </c>
      <c r="G20" s="60">
        <v>40</v>
      </c>
      <c r="H20" s="33">
        <v>27</v>
      </c>
      <c r="I20" s="131">
        <v>3</v>
      </c>
      <c r="J20" s="52" t="s">
        <v>157</v>
      </c>
      <c r="K20" s="36" t="s">
        <v>21</v>
      </c>
      <c r="L20" s="36" t="s">
        <v>19</v>
      </c>
      <c r="M20" s="26" t="s">
        <v>137</v>
      </c>
      <c r="N20" s="155"/>
      <c r="O20" s="29" t="s">
        <v>160</v>
      </c>
    </row>
    <row r="21" spans="1:15" x14ac:dyDescent="0.25">
      <c r="A21" s="18"/>
      <c r="B21" s="3"/>
      <c r="C21" s="65"/>
      <c r="D21" s="10"/>
      <c r="E21" s="10"/>
      <c r="F21" s="66"/>
      <c r="G21" s="9">
        <v>42</v>
      </c>
      <c r="H21">
        <v>30</v>
      </c>
      <c r="I21" s="131">
        <v>3</v>
      </c>
      <c r="J21" s="52" t="s">
        <v>157</v>
      </c>
      <c r="K21" s="54"/>
      <c r="L21" s="54"/>
      <c r="M21" s="27"/>
      <c r="N21" s="155"/>
      <c r="O21" s="30"/>
    </row>
    <row r="22" spans="1:15" x14ac:dyDescent="0.25">
      <c r="A22" s="18"/>
      <c r="B22" s="3"/>
      <c r="C22" s="65"/>
      <c r="D22" s="10"/>
      <c r="E22" s="10"/>
      <c r="F22" s="66"/>
      <c r="G22" s="9">
        <v>44</v>
      </c>
      <c r="H22">
        <v>32</v>
      </c>
      <c r="I22" s="132">
        <v>3</v>
      </c>
      <c r="J22" s="32" t="s">
        <v>157</v>
      </c>
      <c r="K22" s="54"/>
      <c r="L22" s="54"/>
      <c r="M22" s="27"/>
      <c r="N22" s="155"/>
      <c r="O22" s="30"/>
    </row>
    <row r="23" spans="1:15" x14ac:dyDescent="0.25">
      <c r="A23" s="18"/>
      <c r="B23" s="198" t="s">
        <v>156</v>
      </c>
      <c r="C23" s="70">
        <v>36.75</v>
      </c>
      <c r="D23" s="33">
        <v>24.25</v>
      </c>
      <c r="E23" s="33">
        <v>15</v>
      </c>
      <c r="F23" s="71">
        <v>25.25</v>
      </c>
      <c r="G23" s="60">
        <v>42</v>
      </c>
      <c r="H23" s="33">
        <v>29</v>
      </c>
      <c r="I23" s="131">
        <v>3</v>
      </c>
      <c r="J23" s="52" t="s">
        <v>157</v>
      </c>
      <c r="K23" s="36" t="s">
        <v>21</v>
      </c>
      <c r="L23" s="36" t="s">
        <v>19</v>
      </c>
      <c r="M23" s="26" t="s">
        <v>137</v>
      </c>
      <c r="N23" s="155"/>
      <c r="O23" s="30" t="s">
        <v>72</v>
      </c>
    </row>
    <row r="24" spans="1:15" x14ac:dyDescent="0.25">
      <c r="A24" s="18"/>
      <c r="B24" s="3"/>
      <c r="C24" s="65"/>
      <c r="D24" s="10"/>
      <c r="E24" s="10"/>
      <c r="F24" s="66"/>
      <c r="G24" s="9">
        <v>44</v>
      </c>
      <c r="H24">
        <v>32</v>
      </c>
      <c r="I24" s="131">
        <v>3</v>
      </c>
      <c r="J24" s="52" t="s">
        <v>157</v>
      </c>
      <c r="K24" s="54"/>
      <c r="L24" s="54"/>
      <c r="M24" s="27"/>
      <c r="N24" s="155"/>
      <c r="O24" s="30"/>
    </row>
    <row r="25" spans="1:15" x14ac:dyDescent="0.25">
      <c r="A25" s="18"/>
      <c r="B25" s="3"/>
      <c r="C25" s="65"/>
      <c r="D25" s="10"/>
      <c r="E25" s="10"/>
      <c r="F25" s="66"/>
      <c r="G25" s="9">
        <v>48</v>
      </c>
      <c r="H25">
        <v>32</v>
      </c>
      <c r="I25" s="132">
        <v>3</v>
      </c>
      <c r="J25" s="32" t="s">
        <v>157</v>
      </c>
      <c r="K25" s="54"/>
      <c r="L25" s="54"/>
      <c r="M25" s="27"/>
      <c r="N25" s="155"/>
      <c r="O25" s="30"/>
    </row>
    <row r="26" spans="1:15" x14ac:dyDescent="0.25">
      <c r="A26" s="188" t="s">
        <v>134</v>
      </c>
      <c r="B26" s="32" t="s">
        <v>135</v>
      </c>
      <c r="C26" s="70">
        <v>31.75</v>
      </c>
      <c r="D26" s="33">
        <v>22</v>
      </c>
      <c r="E26" s="33">
        <v>15</v>
      </c>
      <c r="F26" s="71">
        <v>20.25</v>
      </c>
      <c r="G26" s="60">
        <v>40</v>
      </c>
      <c r="H26" s="60">
        <v>27</v>
      </c>
      <c r="I26" s="132">
        <v>3</v>
      </c>
      <c r="J26" s="32" t="s">
        <v>136</v>
      </c>
      <c r="K26" s="36" t="s">
        <v>133</v>
      </c>
      <c r="L26" s="36" t="s">
        <v>19</v>
      </c>
      <c r="M26" s="26" t="s">
        <v>137</v>
      </c>
      <c r="N26" s="155" t="s">
        <v>42</v>
      </c>
      <c r="O26" s="26" t="s">
        <v>70</v>
      </c>
    </row>
    <row r="27" spans="1:15" x14ac:dyDescent="0.25">
      <c r="A27" s="18"/>
      <c r="B27" s="3"/>
      <c r="C27" s="65"/>
      <c r="D27" s="10"/>
      <c r="E27" s="10"/>
      <c r="F27" s="66"/>
      <c r="G27" s="9">
        <v>42</v>
      </c>
      <c r="H27">
        <v>30</v>
      </c>
      <c r="I27" s="132">
        <v>3</v>
      </c>
      <c r="J27" s="32" t="s">
        <v>63</v>
      </c>
      <c r="K27" s="54"/>
      <c r="L27" s="54"/>
      <c r="M27" s="27"/>
      <c r="N27" s="155"/>
      <c r="O27" s="30"/>
    </row>
    <row r="28" spans="1:15" ht="15.75" thickBot="1" x14ac:dyDescent="0.3">
      <c r="A28" s="186"/>
      <c r="B28" s="151"/>
      <c r="C28" s="129"/>
      <c r="D28" s="69"/>
      <c r="E28" s="69"/>
      <c r="F28" s="149"/>
      <c r="G28" s="129">
        <v>44</v>
      </c>
      <c r="H28" s="149">
        <v>32</v>
      </c>
      <c r="I28" s="143">
        <v>3</v>
      </c>
      <c r="J28" s="189" t="s">
        <v>63</v>
      </c>
      <c r="K28" s="144"/>
      <c r="L28" s="144"/>
      <c r="M28" s="99"/>
      <c r="N28" s="156"/>
      <c r="O28" s="30"/>
    </row>
    <row r="29" spans="1:15" ht="15.75" x14ac:dyDescent="0.25">
      <c r="A29" s="211" t="s">
        <v>44</v>
      </c>
      <c r="B29" s="3" t="s">
        <v>45</v>
      </c>
      <c r="C29" s="65">
        <v>30</v>
      </c>
      <c r="D29" s="10">
        <v>20</v>
      </c>
      <c r="E29" s="10">
        <v>14</v>
      </c>
      <c r="F29" s="66">
        <v>20</v>
      </c>
      <c r="G29" s="9">
        <v>42</v>
      </c>
      <c r="H29">
        <v>26.75</v>
      </c>
      <c r="I29" s="130">
        <v>3</v>
      </c>
      <c r="J29" s="53" t="s">
        <v>65</v>
      </c>
      <c r="K29" s="54" t="s">
        <v>24</v>
      </c>
      <c r="L29" s="54" t="s">
        <v>39</v>
      </c>
      <c r="M29" s="27" t="s">
        <v>28</v>
      </c>
      <c r="N29" s="214" t="s">
        <v>161</v>
      </c>
      <c r="O29" s="29" t="s">
        <v>73</v>
      </c>
    </row>
    <row r="30" spans="1:15" x14ac:dyDescent="0.25">
      <c r="A30" s="212"/>
      <c r="B30" s="4"/>
      <c r="C30" s="67"/>
      <c r="D30" s="5"/>
      <c r="E30" s="5"/>
      <c r="F30" s="68"/>
      <c r="G30" s="61">
        <v>48</v>
      </c>
      <c r="H30" s="5">
        <v>30</v>
      </c>
      <c r="I30" s="131">
        <v>3</v>
      </c>
      <c r="J30" s="52" t="s">
        <v>63</v>
      </c>
      <c r="K30" s="38"/>
      <c r="L30" s="38"/>
      <c r="M30" s="37"/>
      <c r="N30" s="214"/>
      <c r="O30" s="30"/>
    </row>
    <row r="31" spans="1:15" x14ac:dyDescent="0.25">
      <c r="A31" s="212"/>
      <c r="B31" s="3" t="s">
        <v>46</v>
      </c>
      <c r="C31" s="65">
        <v>34</v>
      </c>
      <c r="D31" s="10">
        <v>24</v>
      </c>
      <c r="E31" s="10">
        <v>15</v>
      </c>
      <c r="F31" s="66">
        <v>24</v>
      </c>
      <c r="G31" s="9">
        <v>46.5</v>
      </c>
      <c r="H31">
        <v>31</v>
      </c>
      <c r="I31" s="131">
        <v>3</v>
      </c>
      <c r="J31" s="52" t="s">
        <v>65</v>
      </c>
      <c r="K31" s="54" t="s">
        <v>48</v>
      </c>
      <c r="L31" s="54" t="s">
        <v>39</v>
      </c>
      <c r="M31" s="27" t="s">
        <v>47</v>
      </c>
      <c r="N31" s="214" t="s">
        <v>161</v>
      </c>
      <c r="O31" s="29" t="s">
        <v>74</v>
      </c>
    </row>
    <row r="32" spans="1:15" x14ac:dyDescent="0.25">
      <c r="A32" s="213"/>
      <c r="B32" s="4"/>
      <c r="C32" s="67"/>
      <c r="D32" s="5"/>
      <c r="E32" s="5"/>
      <c r="F32" s="68"/>
      <c r="G32" s="61">
        <v>52</v>
      </c>
      <c r="H32" s="5">
        <v>33.75</v>
      </c>
      <c r="I32" s="131">
        <v>3</v>
      </c>
      <c r="J32" s="52" t="s">
        <v>63</v>
      </c>
      <c r="K32" s="38"/>
      <c r="L32" s="38"/>
      <c r="M32" s="37"/>
      <c r="N32" s="215"/>
      <c r="O32" s="30"/>
    </row>
    <row r="33" spans="1:15" x14ac:dyDescent="0.25">
      <c r="A33" s="19" t="s">
        <v>29</v>
      </c>
      <c r="B33" s="3" t="s">
        <v>30</v>
      </c>
      <c r="C33" s="65">
        <v>28.5</v>
      </c>
      <c r="D33" s="10">
        <v>18.5</v>
      </c>
      <c r="E33" s="10">
        <v>15</v>
      </c>
      <c r="F33" s="66">
        <v>17.25</v>
      </c>
      <c r="G33" s="9">
        <v>34</v>
      </c>
      <c r="H33">
        <v>23.25</v>
      </c>
      <c r="I33" s="131">
        <v>3</v>
      </c>
      <c r="J33" s="52" t="s">
        <v>175</v>
      </c>
      <c r="K33" s="54" t="s">
        <v>22</v>
      </c>
      <c r="L33" s="54" t="s">
        <v>35</v>
      </c>
      <c r="M33" s="27" t="s">
        <v>28</v>
      </c>
      <c r="N33" s="158" t="s">
        <v>59</v>
      </c>
      <c r="O33" s="29" t="s">
        <v>75</v>
      </c>
    </row>
    <row r="34" spans="1:15" x14ac:dyDescent="0.25">
      <c r="A34" s="19"/>
      <c r="B34" s="4"/>
      <c r="C34" s="67"/>
      <c r="D34" s="5"/>
      <c r="E34" s="5">
        <v>13.75</v>
      </c>
      <c r="F34" s="68"/>
      <c r="G34" s="61">
        <v>40</v>
      </c>
      <c r="H34" s="5">
        <v>23.25</v>
      </c>
      <c r="I34" s="131">
        <v>3</v>
      </c>
      <c r="J34" s="52" t="s">
        <v>63</v>
      </c>
      <c r="K34" s="38" t="s">
        <v>36</v>
      </c>
      <c r="L34" s="38" t="s">
        <v>19</v>
      </c>
      <c r="M34" s="37"/>
      <c r="N34" s="157"/>
      <c r="O34" s="30"/>
    </row>
    <row r="35" spans="1:15" x14ac:dyDescent="0.25">
      <c r="A35" s="19"/>
      <c r="B35" s="3" t="s">
        <v>31</v>
      </c>
      <c r="C35" s="65">
        <v>31.5</v>
      </c>
      <c r="D35" s="10">
        <v>21.5</v>
      </c>
      <c r="E35" s="10">
        <v>16.75</v>
      </c>
      <c r="F35" s="66">
        <v>19</v>
      </c>
      <c r="G35" s="9">
        <v>37</v>
      </c>
      <c r="H35">
        <v>26.25</v>
      </c>
      <c r="I35" s="131">
        <v>3</v>
      </c>
      <c r="J35" s="52" t="s">
        <v>175</v>
      </c>
      <c r="K35" s="54" t="s">
        <v>22</v>
      </c>
      <c r="L35" s="54" t="s">
        <v>35</v>
      </c>
      <c r="M35" s="27" t="s">
        <v>28</v>
      </c>
      <c r="N35" s="157"/>
      <c r="O35" s="29" t="s">
        <v>76</v>
      </c>
    </row>
    <row r="36" spans="1:15" x14ac:dyDescent="0.25">
      <c r="A36" s="47" t="s">
        <v>81</v>
      </c>
      <c r="B36" s="4"/>
      <c r="C36" s="67"/>
      <c r="D36" s="5"/>
      <c r="E36" s="5"/>
      <c r="F36" s="68"/>
      <c r="G36" s="61">
        <v>43</v>
      </c>
      <c r="H36" s="5">
        <v>26.25</v>
      </c>
      <c r="I36" s="131">
        <v>3</v>
      </c>
      <c r="J36" s="52" t="s">
        <v>63</v>
      </c>
      <c r="K36" s="38" t="s">
        <v>36</v>
      </c>
      <c r="L36" s="38" t="s">
        <v>19</v>
      </c>
      <c r="M36" s="37"/>
      <c r="N36" s="157"/>
      <c r="O36" s="30"/>
    </row>
    <row r="37" spans="1:15" x14ac:dyDescent="0.25">
      <c r="A37" s="19"/>
      <c r="B37" s="3" t="s">
        <v>32</v>
      </c>
      <c r="C37" s="65">
        <v>34.25</v>
      </c>
      <c r="D37" s="10">
        <v>23.5</v>
      </c>
      <c r="E37" s="10">
        <v>16.75</v>
      </c>
      <c r="F37" s="66">
        <v>22</v>
      </c>
      <c r="G37" s="9">
        <v>40</v>
      </c>
      <c r="H37">
        <v>28.25</v>
      </c>
      <c r="I37" s="131">
        <v>3</v>
      </c>
      <c r="J37" s="52" t="s">
        <v>175</v>
      </c>
      <c r="K37" s="54" t="s">
        <v>22</v>
      </c>
      <c r="L37" s="54" t="s">
        <v>35</v>
      </c>
      <c r="M37" s="27" t="s">
        <v>28</v>
      </c>
      <c r="N37" s="157"/>
      <c r="O37" s="29" t="s">
        <v>76</v>
      </c>
    </row>
    <row r="38" spans="1:15" x14ac:dyDescent="0.25">
      <c r="A38" s="20"/>
      <c r="B38" s="4"/>
      <c r="C38" s="67"/>
      <c r="D38" s="5"/>
      <c r="E38" s="5"/>
      <c r="F38" s="68"/>
      <c r="G38" s="61">
        <v>46</v>
      </c>
      <c r="H38" s="5">
        <v>28.25</v>
      </c>
      <c r="I38" s="131">
        <v>3</v>
      </c>
      <c r="J38" s="52" t="s">
        <v>63</v>
      </c>
      <c r="K38" s="38" t="s">
        <v>36</v>
      </c>
      <c r="L38" s="38" t="s">
        <v>19</v>
      </c>
      <c r="M38" s="37"/>
      <c r="N38" s="157"/>
      <c r="O38" s="30"/>
    </row>
    <row r="39" spans="1:15" x14ac:dyDescent="0.25">
      <c r="A39" s="19"/>
      <c r="B39" s="3" t="s">
        <v>40</v>
      </c>
      <c r="C39" s="65">
        <v>27.5</v>
      </c>
      <c r="D39" s="10">
        <v>18.5</v>
      </c>
      <c r="E39" s="10">
        <v>12.75</v>
      </c>
      <c r="F39" s="66">
        <v>17.25</v>
      </c>
      <c r="G39" s="9">
        <v>40</v>
      </c>
      <c r="H39">
        <v>22.25</v>
      </c>
      <c r="I39" s="131">
        <v>4</v>
      </c>
      <c r="J39" s="52" t="s">
        <v>64</v>
      </c>
      <c r="K39" s="54" t="s">
        <v>37</v>
      </c>
      <c r="L39" s="54" t="s">
        <v>35</v>
      </c>
      <c r="M39" s="27" t="s">
        <v>28</v>
      </c>
      <c r="N39" s="157"/>
      <c r="O39" s="26" t="s">
        <v>77</v>
      </c>
    </row>
    <row r="40" spans="1:15" x14ac:dyDescent="0.25">
      <c r="A40" s="47" t="s">
        <v>84</v>
      </c>
      <c r="B40" s="4"/>
      <c r="C40" s="67"/>
      <c r="D40" s="5"/>
      <c r="E40" s="5"/>
      <c r="F40" s="68"/>
      <c r="G40" s="61"/>
      <c r="H40" s="5"/>
      <c r="I40" s="131"/>
      <c r="J40" s="52" t="s">
        <v>64</v>
      </c>
      <c r="K40" s="38" t="s">
        <v>38</v>
      </c>
      <c r="L40" s="38" t="s">
        <v>39</v>
      </c>
      <c r="M40" s="37"/>
      <c r="N40" s="157"/>
      <c r="O40" s="30"/>
    </row>
    <row r="41" spans="1:15" x14ac:dyDescent="0.25">
      <c r="A41" s="19"/>
      <c r="B41" s="3" t="s">
        <v>33</v>
      </c>
      <c r="C41" s="65">
        <v>30.5</v>
      </c>
      <c r="D41" s="10">
        <v>21.5</v>
      </c>
      <c r="E41" s="10">
        <v>14.25</v>
      </c>
      <c r="F41" s="66">
        <v>19</v>
      </c>
      <c r="G41" s="9">
        <v>43</v>
      </c>
      <c r="H41">
        <v>25.25</v>
      </c>
      <c r="I41" s="131">
        <v>4</v>
      </c>
      <c r="J41" s="52" t="s">
        <v>64</v>
      </c>
      <c r="K41" s="54" t="s">
        <v>37</v>
      </c>
      <c r="L41" s="54" t="s">
        <v>35</v>
      </c>
      <c r="M41" s="27" t="s">
        <v>28</v>
      </c>
      <c r="N41" s="157"/>
      <c r="O41" s="26" t="s">
        <v>110</v>
      </c>
    </row>
    <row r="42" spans="1:15" x14ac:dyDescent="0.25">
      <c r="A42" s="19"/>
      <c r="B42" s="3"/>
      <c r="C42" s="65"/>
      <c r="D42" s="10"/>
      <c r="E42" s="10"/>
      <c r="F42" s="66"/>
      <c r="G42" s="9">
        <v>43</v>
      </c>
      <c r="H42">
        <v>28.5</v>
      </c>
      <c r="I42" s="132">
        <v>3</v>
      </c>
      <c r="J42" s="32" t="s">
        <v>64</v>
      </c>
      <c r="K42" s="54" t="s">
        <v>38</v>
      </c>
      <c r="L42" s="54" t="s">
        <v>27</v>
      </c>
      <c r="M42" s="27"/>
      <c r="N42" s="157"/>
      <c r="O42" s="30"/>
    </row>
    <row r="43" spans="1:15" x14ac:dyDescent="0.25">
      <c r="A43" s="140" t="s">
        <v>114</v>
      </c>
      <c r="B43" s="52" t="s">
        <v>111</v>
      </c>
      <c r="C43" s="134">
        <v>29.5</v>
      </c>
      <c r="D43" s="135">
        <v>20.25</v>
      </c>
      <c r="E43" s="135">
        <v>16.2</v>
      </c>
      <c r="F43" s="136">
        <v>17.2</v>
      </c>
      <c r="G43" s="137">
        <v>44</v>
      </c>
      <c r="H43" s="135">
        <v>26.375</v>
      </c>
      <c r="I43" s="131">
        <v>3</v>
      </c>
      <c r="J43" s="52" t="s">
        <v>64</v>
      </c>
      <c r="K43" s="138" t="s">
        <v>20</v>
      </c>
      <c r="L43" s="138" t="s">
        <v>112</v>
      </c>
      <c r="M43" s="28" t="s">
        <v>28</v>
      </c>
      <c r="N43" s="157"/>
      <c r="O43" s="28" t="s">
        <v>115</v>
      </c>
    </row>
    <row r="44" spans="1:15" x14ac:dyDescent="0.25">
      <c r="A44" s="19"/>
      <c r="B44" s="3" t="s">
        <v>113</v>
      </c>
      <c r="C44" s="65">
        <v>33.5</v>
      </c>
      <c r="D44" s="25">
        <v>24.25</v>
      </c>
      <c r="E44" s="25">
        <v>19.7</v>
      </c>
      <c r="F44" s="66">
        <v>20.75</v>
      </c>
      <c r="G44" s="9">
        <v>48</v>
      </c>
      <c r="H44">
        <v>30.25</v>
      </c>
      <c r="I44" s="133">
        <v>3</v>
      </c>
      <c r="J44" s="35" t="s">
        <v>64</v>
      </c>
      <c r="K44" s="54" t="s">
        <v>20</v>
      </c>
      <c r="L44" s="54" t="s">
        <v>112</v>
      </c>
      <c r="M44" s="27" t="s">
        <v>28</v>
      </c>
      <c r="N44" s="157"/>
      <c r="O44" s="30" t="s">
        <v>116</v>
      </c>
    </row>
    <row r="45" spans="1:15" x14ac:dyDescent="0.25">
      <c r="A45" s="139" t="s">
        <v>107</v>
      </c>
      <c r="B45" s="52" t="s">
        <v>108</v>
      </c>
      <c r="C45" s="134">
        <v>29.5</v>
      </c>
      <c r="D45" s="135">
        <v>20.25</v>
      </c>
      <c r="E45" s="135">
        <v>16.5</v>
      </c>
      <c r="F45" s="136">
        <v>17.25</v>
      </c>
      <c r="G45" s="137">
        <v>44</v>
      </c>
      <c r="H45" s="135">
        <v>26.25</v>
      </c>
      <c r="I45" s="131">
        <v>3</v>
      </c>
      <c r="J45" s="52" t="s">
        <v>64</v>
      </c>
      <c r="K45" s="138" t="s">
        <v>20</v>
      </c>
      <c r="L45" s="138">
        <v>0.5</v>
      </c>
      <c r="M45" s="28" t="s">
        <v>28</v>
      </c>
      <c r="N45" s="157"/>
      <c r="O45" s="26" t="s">
        <v>70</v>
      </c>
    </row>
    <row r="46" spans="1:15" x14ac:dyDescent="0.25">
      <c r="A46" s="19"/>
      <c r="B46" s="3" t="s">
        <v>109</v>
      </c>
      <c r="C46" s="65">
        <v>33.5</v>
      </c>
      <c r="D46" s="10">
        <v>24.25</v>
      </c>
      <c r="E46" s="10">
        <v>19.75</v>
      </c>
      <c r="F46" s="66">
        <v>20.75</v>
      </c>
      <c r="G46" s="9">
        <v>48</v>
      </c>
      <c r="H46" s="25">
        <v>30.25</v>
      </c>
      <c r="I46" s="133">
        <v>3</v>
      </c>
      <c r="J46" s="35" t="s">
        <v>64</v>
      </c>
      <c r="K46" s="54" t="s">
        <v>38</v>
      </c>
      <c r="L46" s="54" t="s">
        <v>19</v>
      </c>
      <c r="M46" s="27" t="s">
        <v>28</v>
      </c>
      <c r="N46" s="157"/>
      <c r="O46" s="26" t="s">
        <v>72</v>
      </c>
    </row>
    <row r="47" spans="1:15" x14ac:dyDescent="0.25">
      <c r="A47" s="140" t="s">
        <v>130</v>
      </c>
      <c r="B47" s="175" t="s">
        <v>121</v>
      </c>
      <c r="C47" s="33">
        <v>31.25</v>
      </c>
      <c r="D47" s="33">
        <v>19.5</v>
      </c>
      <c r="E47" s="33">
        <v>18</v>
      </c>
      <c r="F47" s="33">
        <v>22</v>
      </c>
      <c r="G47" s="166">
        <v>36</v>
      </c>
      <c r="H47" s="168">
        <v>24</v>
      </c>
      <c r="I47" s="132">
        <v>3</v>
      </c>
      <c r="J47" s="36" t="s">
        <v>63</v>
      </c>
      <c r="K47" s="36" t="s">
        <v>21</v>
      </c>
      <c r="L47" s="36" t="s">
        <v>123</v>
      </c>
      <c r="M47" s="26" t="s">
        <v>47</v>
      </c>
      <c r="N47" s="164"/>
      <c r="O47" s="174" t="s">
        <v>124</v>
      </c>
    </row>
    <row r="48" spans="1:15" x14ac:dyDescent="0.25">
      <c r="A48" s="178" t="s">
        <v>132</v>
      </c>
      <c r="B48" s="54"/>
      <c r="C48" s="10"/>
      <c r="D48" s="10"/>
      <c r="E48" s="10"/>
      <c r="F48" s="10"/>
      <c r="G48" s="128">
        <v>40</v>
      </c>
      <c r="H48" s="170">
        <v>27</v>
      </c>
      <c r="I48" s="133">
        <v>3</v>
      </c>
      <c r="J48" s="54" t="s">
        <v>63</v>
      </c>
      <c r="K48" s="54"/>
      <c r="L48" s="54"/>
      <c r="M48" s="27"/>
      <c r="N48" s="164"/>
      <c r="O48" s="28"/>
    </row>
    <row r="49" spans="1:18" x14ac:dyDescent="0.25">
      <c r="A49" s="173" t="s">
        <v>126</v>
      </c>
      <c r="B49" s="35"/>
      <c r="C49" s="128"/>
      <c r="D49" s="10"/>
      <c r="E49" s="10"/>
      <c r="F49" s="10"/>
      <c r="G49" s="128">
        <v>42</v>
      </c>
      <c r="H49" s="25">
        <v>29</v>
      </c>
      <c r="I49" s="133">
        <v>3</v>
      </c>
      <c r="J49" s="148" t="s">
        <v>63</v>
      </c>
      <c r="K49" s="54"/>
      <c r="L49" s="148"/>
      <c r="M49" s="27"/>
      <c r="N49" s="164"/>
      <c r="O49" s="28"/>
    </row>
    <row r="50" spans="1:18" x14ac:dyDescent="0.25">
      <c r="A50" s="20"/>
      <c r="B50" s="38"/>
      <c r="C50" s="5"/>
      <c r="D50" s="5"/>
      <c r="E50" s="5"/>
      <c r="F50" s="5"/>
      <c r="G50" s="167">
        <v>44</v>
      </c>
      <c r="H50" s="169">
        <v>31</v>
      </c>
      <c r="I50" s="130">
        <v>3</v>
      </c>
      <c r="J50" s="38" t="s">
        <v>64</v>
      </c>
      <c r="K50" s="38"/>
      <c r="L50" s="38"/>
      <c r="M50" s="37"/>
      <c r="N50" s="164"/>
      <c r="O50" s="28"/>
    </row>
    <row r="51" spans="1:18" x14ac:dyDescent="0.25">
      <c r="A51" s="165" t="s">
        <v>131</v>
      </c>
      <c r="B51" s="175" t="s">
        <v>122</v>
      </c>
      <c r="C51" s="10">
        <v>35.25</v>
      </c>
      <c r="D51" s="10">
        <v>24.5</v>
      </c>
      <c r="E51" s="10">
        <v>19</v>
      </c>
      <c r="F51" s="10">
        <v>25.75</v>
      </c>
      <c r="G51" s="128">
        <v>40</v>
      </c>
      <c r="H51" s="170">
        <v>29</v>
      </c>
      <c r="I51" s="133">
        <v>3</v>
      </c>
      <c r="J51" s="54" t="s">
        <v>63</v>
      </c>
      <c r="K51" s="54" t="s">
        <v>21</v>
      </c>
      <c r="L51" s="54" t="s">
        <v>125</v>
      </c>
      <c r="M51" s="27" t="s">
        <v>47</v>
      </c>
      <c r="N51" s="164"/>
      <c r="O51" s="174" t="s">
        <v>127</v>
      </c>
    </row>
    <row r="52" spans="1:18" x14ac:dyDescent="0.25">
      <c r="A52" s="179" t="s">
        <v>132</v>
      </c>
      <c r="B52" s="54"/>
      <c r="C52" s="10"/>
      <c r="D52" s="10"/>
      <c r="E52" s="10"/>
      <c r="F52" s="10"/>
      <c r="G52" s="128">
        <v>44</v>
      </c>
      <c r="H52" s="170">
        <v>31</v>
      </c>
      <c r="I52" s="133">
        <v>3</v>
      </c>
      <c r="J52" s="54" t="s">
        <v>63</v>
      </c>
      <c r="K52" s="54"/>
      <c r="L52" s="54"/>
      <c r="M52" s="27"/>
      <c r="N52" s="164"/>
      <c r="O52" s="28"/>
    </row>
    <row r="53" spans="1:18" x14ac:dyDescent="0.25">
      <c r="A53" s="173" t="s">
        <v>126</v>
      </c>
      <c r="B53" s="54"/>
      <c r="C53" s="10"/>
      <c r="D53" s="10"/>
      <c r="E53" s="10"/>
      <c r="F53" s="10"/>
      <c r="G53" s="128">
        <v>48</v>
      </c>
      <c r="H53" s="170">
        <v>33</v>
      </c>
      <c r="I53" s="133">
        <v>3</v>
      </c>
      <c r="J53" s="54" t="s">
        <v>64</v>
      </c>
      <c r="K53" s="54"/>
      <c r="L53" s="54"/>
      <c r="M53" s="27"/>
      <c r="N53" s="164"/>
      <c r="O53" s="28"/>
    </row>
    <row r="54" spans="1:18" ht="15.75" thickBot="1" x14ac:dyDescent="0.3">
      <c r="A54" s="163"/>
      <c r="B54" s="144"/>
      <c r="C54" s="69"/>
      <c r="D54" s="69"/>
      <c r="E54" s="69"/>
      <c r="F54" s="69"/>
      <c r="G54" s="129">
        <v>52</v>
      </c>
      <c r="H54" s="171">
        <v>36</v>
      </c>
      <c r="I54" s="150">
        <v>3</v>
      </c>
      <c r="J54" s="144" t="s">
        <v>64</v>
      </c>
      <c r="K54" s="144"/>
      <c r="L54" s="144"/>
      <c r="M54" s="100"/>
      <c r="N54" s="164"/>
      <c r="O54" s="28"/>
    </row>
    <row r="55" spans="1:18" ht="19.5" thickBot="1" x14ac:dyDescent="0.35">
      <c r="A55" s="223" t="s">
        <v>61</v>
      </c>
      <c r="B55" s="224"/>
      <c r="C55" s="225"/>
      <c r="D55" s="225"/>
      <c r="E55" s="225"/>
      <c r="F55" s="225"/>
      <c r="G55" s="225"/>
      <c r="H55" s="226"/>
      <c r="I55" s="227"/>
      <c r="J55" s="227"/>
      <c r="K55" s="227"/>
      <c r="L55" s="227"/>
      <c r="M55" s="227"/>
      <c r="N55" s="227"/>
      <c r="O55" s="172"/>
    </row>
    <row r="56" spans="1:18" x14ac:dyDescent="0.25">
      <c r="A56" s="18" t="s">
        <v>55</v>
      </c>
      <c r="B56" s="3" t="s">
        <v>119</v>
      </c>
      <c r="C56" s="182">
        <v>33.5</v>
      </c>
      <c r="D56" s="63">
        <v>27.5</v>
      </c>
      <c r="E56" s="63">
        <v>16</v>
      </c>
      <c r="F56" s="64">
        <v>22.75</v>
      </c>
      <c r="G56">
        <v>43</v>
      </c>
      <c r="H56">
        <v>32</v>
      </c>
      <c r="I56" s="130">
        <v>3</v>
      </c>
      <c r="J56" s="53" t="s">
        <v>64</v>
      </c>
      <c r="K56" s="54" t="s">
        <v>22</v>
      </c>
      <c r="L56" s="54" t="s">
        <v>87</v>
      </c>
      <c r="M56" s="27" t="s">
        <v>56</v>
      </c>
      <c r="N56" s="155" t="s">
        <v>43</v>
      </c>
      <c r="O56" s="27" t="s">
        <v>86</v>
      </c>
    </row>
    <row r="57" spans="1:18" x14ac:dyDescent="0.25">
      <c r="A57" s="21" t="s">
        <v>162</v>
      </c>
      <c r="B57" s="4" t="s">
        <v>118</v>
      </c>
      <c r="C57" s="183"/>
      <c r="D57" s="5"/>
      <c r="E57" s="5"/>
      <c r="F57" s="68"/>
      <c r="G57" s="5">
        <v>50</v>
      </c>
      <c r="H57" s="5">
        <v>35</v>
      </c>
      <c r="I57" s="131">
        <v>3</v>
      </c>
      <c r="J57" s="52" t="s">
        <v>64</v>
      </c>
      <c r="K57" s="38"/>
      <c r="L57" s="38"/>
      <c r="M57" s="37"/>
      <c r="N57" s="156"/>
      <c r="O57" s="27"/>
    </row>
    <row r="58" spans="1:18" x14ac:dyDescent="0.25">
      <c r="A58" s="19" t="s">
        <v>29</v>
      </c>
      <c r="B58" s="3" t="s">
        <v>57</v>
      </c>
      <c r="C58" s="184">
        <v>30.5</v>
      </c>
      <c r="D58" s="10">
        <v>21.5</v>
      </c>
      <c r="E58" s="10">
        <v>14.25</v>
      </c>
      <c r="F58" s="66">
        <v>19</v>
      </c>
      <c r="G58">
        <v>37</v>
      </c>
      <c r="H58">
        <v>28.5</v>
      </c>
      <c r="I58" s="131">
        <v>3</v>
      </c>
      <c r="J58" s="52" t="s">
        <v>148</v>
      </c>
      <c r="K58" s="54" t="s">
        <v>138</v>
      </c>
      <c r="L58" s="54" t="s">
        <v>34</v>
      </c>
      <c r="M58" s="27" t="s">
        <v>56</v>
      </c>
      <c r="N58" s="157" t="s">
        <v>59</v>
      </c>
      <c r="O58" s="26" t="s">
        <v>78</v>
      </c>
    </row>
    <row r="59" spans="1:18" x14ac:dyDescent="0.25">
      <c r="A59" s="47" t="s">
        <v>79</v>
      </c>
      <c r="B59" s="3"/>
      <c r="C59" s="184"/>
      <c r="D59" s="10"/>
      <c r="E59" s="10"/>
      <c r="F59" s="66"/>
      <c r="G59">
        <v>43</v>
      </c>
      <c r="H59">
        <v>28.5</v>
      </c>
      <c r="I59" s="131">
        <v>3</v>
      </c>
      <c r="J59" s="52" t="s">
        <v>63</v>
      </c>
      <c r="K59" s="54"/>
      <c r="L59" s="54"/>
      <c r="M59" s="27"/>
      <c r="N59" s="160"/>
      <c r="O59" s="27"/>
    </row>
    <row r="60" spans="1:18" x14ac:dyDescent="0.25">
      <c r="A60" s="19"/>
      <c r="B60" s="3"/>
      <c r="C60" s="184"/>
      <c r="D60" s="10"/>
      <c r="E60" s="10"/>
      <c r="F60" s="66"/>
      <c r="G60">
        <v>37.75</v>
      </c>
      <c r="H60">
        <v>23.5</v>
      </c>
      <c r="I60" s="131">
        <v>4</v>
      </c>
      <c r="J60" s="52" t="s">
        <v>63</v>
      </c>
      <c r="K60" s="54"/>
      <c r="L60" s="54"/>
      <c r="M60" s="27"/>
      <c r="N60" s="160"/>
      <c r="O60" s="27"/>
    </row>
    <row r="61" spans="1:18" x14ac:dyDescent="0.25">
      <c r="A61" s="19"/>
      <c r="B61" s="4"/>
      <c r="C61" s="183"/>
      <c r="D61" s="5"/>
      <c r="E61" s="5"/>
      <c r="F61" s="68"/>
      <c r="G61" s="5">
        <v>40.5</v>
      </c>
      <c r="H61" s="5">
        <v>26.5</v>
      </c>
      <c r="I61" s="131">
        <v>4</v>
      </c>
      <c r="J61" s="52" t="s">
        <v>63</v>
      </c>
      <c r="K61" s="38"/>
      <c r="L61" s="38"/>
      <c r="M61" s="37"/>
      <c r="N61" s="160"/>
      <c r="O61" s="27"/>
      <c r="R61" s="10"/>
    </row>
    <row r="62" spans="1:18" x14ac:dyDescent="0.25">
      <c r="A62" s="47" t="s">
        <v>141</v>
      </c>
      <c r="B62" s="148" t="s">
        <v>140</v>
      </c>
      <c r="C62" s="184">
        <v>27.5</v>
      </c>
      <c r="D62" s="10">
        <v>19.5</v>
      </c>
      <c r="E62" s="10">
        <v>13.5</v>
      </c>
      <c r="F62" s="66">
        <v>15.75</v>
      </c>
      <c r="G62" s="25">
        <v>34</v>
      </c>
      <c r="H62" s="25">
        <v>21.5</v>
      </c>
      <c r="I62" s="131">
        <v>3</v>
      </c>
      <c r="J62" s="52" t="s">
        <v>148</v>
      </c>
      <c r="K62" s="54" t="s">
        <v>151</v>
      </c>
      <c r="L62" s="54" t="s">
        <v>152</v>
      </c>
      <c r="M62" s="27" t="s">
        <v>56</v>
      </c>
      <c r="N62" s="160"/>
      <c r="O62" s="27" t="s">
        <v>147</v>
      </c>
    </row>
    <row r="63" spans="1:18" x14ac:dyDescent="0.25">
      <c r="A63" s="19"/>
      <c r="B63" s="148"/>
      <c r="C63" s="184"/>
      <c r="D63" s="10"/>
      <c r="E63" s="10"/>
      <c r="F63" s="66"/>
      <c r="G63" s="25">
        <v>40</v>
      </c>
      <c r="H63" s="25">
        <v>24.5</v>
      </c>
      <c r="I63" s="131">
        <v>3</v>
      </c>
      <c r="J63" s="52" t="s">
        <v>63</v>
      </c>
      <c r="K63" s="54"/>
      <c r="L63" s="54"/>
      <c r="M63" s="27"/>
      <c r="N63" s="160"/>
      <c r="O63" s="27"/>
    </row>
    <row r="64" spans="1:18" x14ac:dyDescent="0.25">
      <c r="A64" s="19"/>
      <c r="B64" s="53"/>
      <c r="C64" s="183"/>
      <c r="D64" s="5"/>
      <c r="E64" s="5"/>
      <c r="F64" s="68"/>
      <c r="G64" s="181">
        <v>42.8</v>
      </c>
      <c r="H64" s="169">
        <v>29.8</v>
      </c>
      <c r="I64" s="131">
        <v>3</v>
      </c>
      <c r="J64" s="52"/>
      <c r="K64" s="38"/>
      <c r="L64" s="38"/>
      <c r="M64" s="37"/>
      <c r="N64" s="160"/>
      <c r="O64" s="27"/>
    </row>
    <row r="65" spans="1:16" x14ac:dyDescent="0.25">
      <c r="A65" s="19"/>
      <c r="B65" s="3" t="s">
        <v>139</v>
      </c>
      <c r="C65" s="184">
        <v>30.5</v>
      </c>
      <c r="D65" s="10">
        <v>22.5</v>
      </c>
      <c r="E65" s="10">
        <v>15</v>
      </c>
      <c r="F65" s="66">
        <v>19</v>
      </c>
      <c r="G65">
        <v>37</v>
      </c>
      <c r="H65">
        <v>24.5</v>
      </c>
      <c r="I65" s="131">
        <v>3</v>
      </c>
      <c r="J65" s="53" t="s">
        <v>148</v>
      </c>
      <c r="K65" s="54" t="s">
        <v>153</v>
      </c>
      <c r="L65" s="54" t="s">
        <v>34</v>
      </c>
      <c r="M65" s="27" t="s">
        <v>56</v>
      </c>
      <c r="N65" s="190"/>
      <c r="O65" s="26" t="s">
        <v>142</v>
      </c>
    </row>
    <row r="66" spans="1:16" x14ac:dyDescent="0.25">
      <c r="A66" s="19"/>
      <c r="B66" s="3"/>
      <c r="C66" s="184"/>
      <c r="D66" s="10"/>
      <c r="E66" s="10"/>
      <c r="F66" s="66"/>
      <c r="G66">
        <v>43</v>
      </c>
      <c r="H66">
        <v>27.5</v>
      </c>
      <c r="I66" s="131">
        <v>3</v>
      </c>
      <c r="J66" s="52" t="s">
        <v>63</v>
      </c>
      <c r="K66" s="54"/>
      <c r="L66" s="54"/>
      <c r="M66" s="27"/>
      <c r="N66" s="160"/>
      <c r="O66" s="27"/>
    </row>
    <row r="67" spans="1:16" x14ac:dyDescent="0.25">
      <c r="A67" s="19"/>
      <c r="B67" s="3"/>
      <c r="C67" s="184"/>
      <c r="D67" s="10"/>
      <c r="E67" s="10"/>
      <c r="F67" s="66"/>
      <c r="G67">
        <v>42.8</v>
      </c>
      <c r="H67">
        <v>29.8</v>
      </c>
      <c r="I67" s="131">
        <v>3</v>
      </c>
      <c r="J67" s="52" t="s">
        <v>63</v>
      </c>
      <c r="K67" s="54"/>
      <c r="L67" s="54"/>
      <c r="M67" s="27"/>
      <c r="N67" s="190"/>
      <c r="O67" s="27"/>
    </row>
    <row r="68" spans="1:16" x14ac:dyDescent="0.25">
      <c r="A68" s="20"/>
      <c r="B68" s="52"/>
      <c r="C68" s="195"/>
      <c r="D68" s="135"/>
      <c r="E68" s="135"/>
      <c r="F68" s="136"/>
      <c r="G68" s="135"/>
      <c r="H68" s="137"/>
      <c r="I68" s="131"/>
      <c r="J68" s="52"/>
      <c r="K68" s="196"/>
      <c r="L68" s="196"/>
      <c r="M68" s="197"/>
      <c r="N68" s="160"/>
      <c r="O68" s="28"/>
    </row>
    <row r="69" spans="1:16" x14ac:dyDescent="0.25">
      <c r="A69" s="47" t="s">
        <v>85</v>
      </c>
      <c r="B69" s="3" t="s">
        <v>58</v>
      </c>
      <c r="C69" s="184">
        <v>30.75</v>
      </c>
      <c r="D69" s="10">
        <v>22.25</v>
      </c>
      <c r="E69" s="10">
        <v>14.25</v>
      </c>
      <c r="F69" s="66">
        <v>19</v>
      </c>
      <c r="G69">
        <v>43</v>
      </c>
      <c r="H69">
        <v>25.5</v>
      </c>
      <c r="I69" s="131">
        <v>3</v>
      </c>
      <c r="J69" s="52" t="s">
        <v>149</v>
      </c>
      <c r="K69" s="54" t="s">
        <v>80</v>
      </c>
      <c r="L69" s="54" t="s">
        <v>34</v>
      </c>
      <c r="M69" s="27" t="s">
        <v>56</v>
      </c>
      <c r="N69" s="190"/>
      <c r="O69" s="28" t="s">
        <v>142</v>
      </c>
    </row>
    <row r="70" spans="1:16" x14ac:dyDescent="0.25">
      <c r="A70" s="24"/>
      <c r="B70" s="3"/>
      <c r="C70" s="184"/>
      <c r="D70" s="10"/>
      <c r="E70" s="10"/>
      <c r="F70" s="66"/>
      <c r="G70">
        <v>40.5</v>
      </c>
      <c r="H70">
        <v>26.5</v>
      </c>
      <c r="I70" s="131">
        <v>4</v>
      </c>
      <c r="J70" s="52" t="s">
        <v>63</v>
      </c>
      <c r="K70" s="54"/>
      <c r="L70" s="54"/>
      <c r="M70" s="27"/>
      <c r="N70" s="160"/>
      <c r="O70" s="28"/>
    </row>
    <row r="71" spans="1:16" x14ac:dyDescent="0.25">
      <c r="A71" s="24"/>
      <c r="B71" s="3"/>
      <c r="C71" s="184"/>
      <c r="D71" s="10"/>
      <c r="E71" s="10"/>
      <c r="F71" s="66"/>
      <c r="G71">
        <v>37</v>
      </c>
      <c r="H71">
        <v>23.5</v>
      </c>
      <c r="I71" s="131">
        <v>4</v>
      </c>
      <c r="J71" s="52" t="s">
        <v>63</v>
      </c>
      <c r="K71" s="38"/>
      <c r="L71" s="38"/>
      <c r="M71" s="37"/>
      <c r="N71" s="160"/>
      <c r="O71" s="28"/>
    </row>
    <row r="72" spans="1:16" x14ac:dyDescent="0.25">
      <c r="A72" s="47" t="s">
        <v>141</v>
      </c>
      <c r="B72" s="32" t="s">
        <v>145</v>
      </c>
      <c r="C72" s="185">
        <v>27.5</v>
      </c>
      <c r="D72" s="33">
        <v>19.5</v>
      </c>
      <c r="E72" s="33">
        <v>13.5</v>
      </c>
      <c r="F72" s="71">
        <v>15.75</v>
      </c>
      <c r="G72" s="33">
        <v>34</v>
      </c>
      <c r="H72" s="60">
        <v>21.5</v>
      </c>
      <c r="I72" s="131">
        <v>3</v>
      </c>
      <c r="J72" s="52" t="s">
        <v>149</v>
      </c>
      <c r="K72" s="54" t="s">
        <v>151</v>
      </c>
      <c r="L72" s="54" t="s">
        <v>34</v>
      </c>
      <c r="M72" s="27" t="s">
        <v>56</v>
      </c>
      <c r="N72" s="190"/>
      <c r="O72" s="28" t="s">
        <v>146</v>
      </c>
    </row>
    <row r="73" spans="1:16" x14ac:dyDescent="0.25">
      <c r="A73" s="24"/>
      <c r="B73" s="35"/>
      <c r="C73" s="184"/>
      <c r="D73" s="10"/>
      <c r="E73" s="10"/>
      <c r="F73" s="66"/>
      <c r="G73" s="25">
        <v>40</v>
      </c>
      <c r="H73" s="9">
        <v>24.5</v>
      </c>
      <c r="I73" s="131">
        <v>3</v>
      </c>
      <c r="J73" s="52" t="s">
        <v>63</v>
      </c>
      <c r="K73" s="54"/>
      <c r="L73" s="54"/>
      <c r="M73" s="27"/>
      <c r="N73" s="190"/>
      <c r="O73" s="28"/>
    </row>
    <row r="74" spans="1:16" x14ac:dyDescent="0.25">
      <c r="A74" s="24"/>
      <c r="B74" s="32" t="s">
        <v>143</v>
      </c>
      <c r="C74" s="185">
        <v>27.5</v>
      </c>
      <c r="D74" s="33">
        <v>19.5</v>
      </c>
      <c r="E74" s="33">
        <v>13.5</v>
      </c>
      <c r="F74" s="71">
        <v>15.75</v>
      </c>
      <c r="G74" s="191">
        <v>34</v>
      </c>
      <c r="H74" s="60">
        <v>21.5</v>
      </c>
      <c r="I74" s="131">
        <v>3</v>
      </c>
      <c r="J74" s="52" t="s">
        <v>149</v>
      </c>
      <c r="K74" s="36" t="s">
        <v>151</v>
      </c>
      <c r="L74" s="36"/>
      <c r="M74" s="26" t="s">
        <v>56</v>
      </c>
      <c r="N74" s="190"/>
      <c r="O74" s="28" t="s">
        <v>147</v>
      </c>
    </row>
    <row r="75" spans="1:16" x14ac:dyDescent="0.25">
      <c r="A75" s="24"/>
      <c r="B75" s="53"/>
      <c r="C75" s="183"/>
      <c r="D75" s="5"/>
      <c r="E75" s="5"/>
      <c r="F75" s="68"/>
      <c r="G75" s="5">
        <v>40</v>
      </c>
      <c r="H75" s="61">
        <v>24.5</v>
      </c>
      <c r="I75" s="131">
        <v>3</v>
      </c>
      <c r="J75" s="52" t="s">
        <v>63</v>
      </c>
      <c r="K75" s="38"/>
      <c r="L75" s="38"/>
      <c r="M75" s="37"/>
      <c r="N75" s="190"/>
      <c r="O75" s="28"/>
    </row>
    <row r="76" spans="1:16" x14ac:dyDescent="0.25">
      <c r="A76" s="24"/>
      <c r="B76" s="32" t="s">
        <v>144</v>
      </c>
      <c r="C76" s="185">
        <v>30.5</v>
      </c>
      <c r="D76" s="33">
        <v>22.5</v>
      </c>
      <c r="E76" s="33">
        <v>15</v>
      </c>
      <c r="F76" s="71">
        <v>19</v>
      </c>
      <c r="G76" s="33">
        <v>37</v>
      </c>
      <c r="H76" s="33">
        <v>24.5</v>
      </c>
      <c r="I76" s="131">
        <v>3</v>
      </c>
      <c r="J76" s="52" t="s">
        <v>149</v>
      </c>
      <c r="K76" s="36" t="s">
        <v>150</v>
      </c>
      <c r="L76" s="36"/>
      <c r="M76" s="26" t="s">
        <v>56</v>
      </c>
      <c r="N76" s="190"/>
      <c r="O76" s="28" t="s">
        <v>142</v>
      </c>
    </row>
    <row r="77" spans="1:16" x14ac:dyDescent="0.25">
      <c r="A77" s="34"/>
      <c r="B77" s="35"/>
      <c r="C77" s="184"/>
      <c r="D77" s="10"/>
      <c r="E77" s="10"/>
      <c r="F77" s="66"/>
      <c r="G77" s="25">
        <v>43</v>
      </c>
      <c r="H77" s="25">
        <v>27.5</v>
      </c>
      <c r="I77" s="131">
        <v>3</v>
      </c>
      <c r="J77" s="52" t="s">
        <v>63</v>
      </c>
      <c r="K77" s="54"/>
      <c r="L77" s="54"/>
      <c r="M77" s="27"/>
      <c r="N77" s="160"/>
      <c r="O77" s="28"/>
    </row>
    <row r="78" spans="1:16" ht="15.75" thickBot="1" x14ac:dyDescent="0.3">
      <c r="A78" s="20"/>
      <c r="B78" s="52"/>
      <c r="C78" s="193"/>
      <c r="D78" s="142"/>
      <c r="E78" s="142"/>
      <c r="F78" s="194"/>
      <c r="G78" s="135"/>
      <c r="H78" s="137"/>
      <c r="I78" s="131"/>
      <c r="J78" s="52"/>
      <c r="K78" s="138"/>
      <c r="L78" s="138"/>
      <c r="M78" s="28"/>
      <c r="N78" s="192"/>
      <c r="O78" s="28"/>
    </row>
    <row r="79" spans="1:16" ht="15.75" x14ac:dyDescent="0.25">
      <c r="A79" s="23"/>
      <c r="B79" s="3"/>
      <c r="C79" s="65"/>
      <c r="D79" s="10"/>
      <c r="E79" s="10"/>
      <c r="F79" s="66"/>
      <c r="G79" s="9"/>
      <c r="I79" s="130"/>
      <c r="J79" s="53"/>
      <c r="K79" s="54"/>
      <c r="L79" s="54"/>
      <c r="M79" s="27"/>
      <c r="N79" s="153"/>
      <c r="O79" s="30"/>
      <c r="P79" s="8"/>
    </row>
    <row r="80" spans="1:16" x14ac:dyDescent="0.25">
      <c r="A80" s="49"/>
      <c r="B80" s="4"/>
      <c r="C80" s="67"/>
      <c r="D80" s="5"/>
      <c r="E80" s="5"/>
      <c r="F80" s="68"/>
      <c r="G80" s="61"/>
      <c r="H80" s="5"/>
      <c r="I80" s="131"/>
      <c r="J80" s="52"/>
      <c r="K80" s="38"/>
      <c r="L80" s="38"/>
      <c r="M80" s="37"/>
      <c r="N80" s="153"/>
      <c r="O80" s="30"/>
      <c r="P80" s="8"/>
    </row>
    <row r="81" spans="1:16" x14ac:dyDescent="0.25">
      <c r="A81" s="16"/>
      <c r="B81" s="3"/>
      <c r="C81" s="65"/>
      <c r="D81" s="10"/>
      <c r="E81" s="10"/>
      <c r="F81" s="66"/>
      <c r="G81" s="9"/>
      <c r="I81" s="131"/>
      <c r="J81" s="52"/>
      <c r="K81" s="54"/>
      <c r="L81" s="54"/>
      <c r="M81" s="27"/>
      <c r="N81" s="153"/>
      <c r="O81" s="29"/>
      <c r="P81" s="8"/>
    </row>
    <row r="82" spans="1:16" x14ac:dyDescent="0.25">
      <c r="A82" s="16"/>
      <c r="B82" s="3"/>
      <c r="C82" s="65"/>
      <c r="D82" s="10"/>
      <c r="E82" s="10"/>
      <c r="F82" s="66"/>
      <c r="G82" s="9"/>
      <c r="I82" s="131"/>
      <c r="J82" s="52"/>
      <c r="K82" s="54"/>
      <c r="L82" s="54"/>
      <c r="M82" s="27"/>
      <c r="N82" s="153"/>
      <c r="O82" s="30"/>
      <c r="P82" s="8"/>
    </row>
    <row r="83" spans="1:16" x14ac:dyDescent="0.25">
      <c r="A83" s="48"/>
      <c r="B83" s="4"/>
      <c r="C83" s="67"/>
      <c r="D83" s="5"/>
      <c r="E83" s="5"/>
      <c r="F83" s="68"/>
      <c r="G83" s="61"/>
      <c r="H83" s="5"/>
      <c r="I83" s="131"/>
      <c r="J83" s="52"/>
      <c r="K83" s="38"/>
      <c r="L83" s="38"/>
      <c r="M83" s="37"/>
      <c r="N83" s="153"/>
      <c r="O83" s="30"/>
      <c r="P83" s="8"/>
    </row>
    <row r="84" spans="1:16" x14ac:dyDescent="0.25">
      <c r="A84" s="16"/>
      <c r="B84" s="3"/>
      <c r="C84" s="65"/>
      <c r="D84" s="10"/>
      <c r="E84" s="10"/>
      <c r="F84" s="66"/>
      <c r="G84" s="9"/>
      <c r="I84" s="131"/>
      <c r="J84" s="52"/>
      <c r="K84" s="54"/>
      <c r="L84" s="54"/>
      <c r="M84" s="55"/>
      <c r="N84" s="153"/>
      <c r="O84" s="29"/>
      <c r="P84" s="8"/>
    </row>
    <row r="85" spans="1:16" x14ac:dyDescent="0.25">
      <c r="A85" s="16"/>
      <c r="B85" s="3"/>
      <c r="C85" s="65"/>
      <c r="D85" s="10"/>
      <c r="E85" s="10"/>
      <c r="F85" s="66"/>
      <c r="G85" s="9"/>
      <c r="I85" s="131"/>
      <c r="J85" s="52"/>
      <c r="K85" s="54"/>
      <c r="L85" s="54"/>
      <c r="M85" s="55"/>
      <c r="N85" s="153"/>
      <c r="O85" s="30"/>
      <c r="P85" s="8"/>
    </row>
    <row r="86" spans="1:16" x14ac:dyDescent="0.25">
      <c r="A86" s="17"/>
      <c r="B86" s="4"/>
      <c r="C86" s="67"/>
      <c r="D86" s="5"/>
      <c r="E86" s="5"/>
      <c r="F86" s="68"/>
      <c r="G86" s="61"/>
      <c r="H86" s="5"/>
      <c r="I86" s="131"/>
      <c r="J86" s="52"/>
      <c r="K86" s="38"/>
      <c r="L86" s="38"/>
      <c r="M86" s="37"/>
      <c r="N86" s="153"/>
      <c r="O86" s="30"/>
      <c r="P86" s="8"/>
    </row>
    <row r="87" spans="1:16" x14ac:dyDescent="0.25">
      <c r="A87" s="48"/>
      <c r="B87" s="3"/>
      <c r="C87" s="65"/>
      <c r="D87" s="10"/>
      <c r="E87" s="10"/>
      <c r="F87" s="66"/>
      <c r="G87" s="9"/>
      <c r="I87" s="131"/>
      <c r="J87" s="52"/>
      <c r="K87" s="54"/>
      <c r="L87" s="54"/>
      <c r="M87" s="27"/>
      <c r="N87" s="153"/>
      <c r="O87" s="29"/>
      <c r="P87" s="8"/>
    </row>
    <row r="88" spans="1:16" x14ac:dyDescent="0.25">
      <c r="A88" s="16"/>
      <c r="B88" s="3"/>
      <c r="C88" s="65"/>
      <c r="D88" s="10"/>
      <c r="E88" s="10"/>
      <c r="F88" s="66"/>
      <c r="G88" s="9"/>
      <c r="I88" s="131"/>
      <c r="J88" s="52"/>
      <c r="K88" s="54"/>
      <c r="L88" s="54"/>
      <c r="M88" s="27"/>
      <c r="N88" s="153"/>
      <c r="O88" s="29"/>
    </row>
    <row r="89" spans="1:16" x14ac:dyDescent="0.25">
      <c r="A89" s="16"/>
      <c r="B89" s="4"/>
      <c r="C89" s="67"/>
      <c r="D89" s="5"/>
      <c r="E89" s="5"/>
      <c r="F89" s="68"/>
      <c r="G89" s="61"/>
      <c r="H89" s="5"/>
      <c r="I89" s="131"/>
      <c r="J89" s="52"/>
      <c r="K89" s="38"/>
      <c r="L89" s="38"/>
      <c r="M89" s="37"/>
      <c r="N89" s="153"/>
      <c r="O89" s="30"/>
      <c r="P89" s="9"/>
    </row>
    <row r="90" spans="1:16" x14ac:dyDescent="0.25">
      <c r="A90" s="16"/>
      <c r="B90" s="3"/>
      <c r="C90" s="65"/>
      <c r="D90" s="10"/>
      <c r="E90" s="10"/>
      <c r="F90" s="66"/>
      <c r="G90" s="9"/>
      <c r="I90" s="131"/>
      <c r="J90" s="52"/>
      <c r="K90" s="54"/>
      <c r="L90" s="54"/>
      <c r="M90" s="27"/>
      <c r="N90" s="153"/>
      <c r="O90" s="29"/>
      <c r="P90" s="9"/>
    </row>
    <row r="91" spans="1:16" x14ac:dyDescent="0.25">
      <c r="A91" s="16"/>
      <c r="B91" s="3"/>
      <c r="C91" s="65"/>
      <c r="D91" s="10"/>
      <c r="E91" s="10"/>
      <c r="F91" s="66"/>
      <c r="G91" s="9"/>
      <c r="I91" s="131"/>
      <c r="J91" s="52"/>
      <c r="K91" s="54"/>
      <c r="L91" s="54"/>
      <c r="M91" s="27"/>
      <c r="N91" s="153"/>
      <c r="O91" s="30"/>
      <c r="P91" s="9"/>
    </row>
    <row r="92" spans="1:16" x14ac:dyDescent="0.25">
      <c r="A92" s="16"/>
      <c r="B92" s="3"/>
      <c r="C92" s="65"/>
      <c r="D92" s="10"/>
      <c r="E92" s="10"/>
      <c r="F92" s="66"/>
      <c r="G92" s="9"/>
      <c r="I92" s="131"/>
      <c r="J92" s="52"/>
      <c r="K92" s="54"/>
      <c r="L92" s="54"/>
      <c r="M92" s="27"/>
      <c r="N92" s="153"/>
      <c r="O92" s="30"/>
      <c r="P92" s="9"/>
    </row>
    <row r="93" spans="1:16" x14ac:dyDescent="0.25">
      <c r="A93" s="180"/>
      <c r="B93" s="32"/>
      <c r="C93" s="70"/>
      <c r="D93" s="33"/>
      <c r="E93" s="33"/>
      <c r="F93" s="71"/>
      <c r="G93" s="60"/>
      <c r="H93" s="60"/>
      <c r="I93" s="131"/>
      <c r="J93" s="52"/>
      <c r="K93" s="36"/>
      <c r="L93" s="36"/>
      <c r="M93" s="26"/>
      <c r="N93" s="153"/>
      <c r="O93" s="26"/>
      <c r="P93" s="9"/>
    </row>
    <row r="94" spans="1:16" x14ac:dyDescent="0.25">
      <c r="A94" s="16"/>
      <c r="B94" s="3"/>
      <c r="C94" s="65"/>
      <c r="D94" s="10"/>
      <c r="E94" s="10"/>
      <c r="F94" s="66"/>
      <c r="G94" s="9"/>
      <c r="I94" s="131"/>
      <c r="J94" s="52"/>
      <c r="K94" s="54"/>
      <c r="L94" s="54"/>
      <c r="M94" s="27"/>
      <c r="N94" s="153"/>
      <c r="O94" s="30"/>
      <c r="P94" s="9"/>
    </row>
    <row r="95" spans="1:16" x14ac:dyDescent="0.25">
      <c r="A95" s="16"/>
      <c r="B95" s="3"/>
      <c r="C95" s="65"/>
      <c r="D95" s="25"/>
      <c r="E95" s="10"/>
      <c r="F95" s="66"/>
      <c r="G95" s="9"/>
      <c r="I95" s="131"/>
      <c r="J95" s="52"/>
      <c r="K95" s="54"/>
      <c r="L95" s="54"/>
      <c r="M95" s="27"/>
      <c r="N95" s="153"/>
      <c r="O95" s="30"/>
      <c r="P95" s="9"/>
    </row>
    <row r="96" spans="1:16" x14ac:dyDescent="0.25">
      <c r="A96" s="16"/>
      <c r="B96" s="3"/>
      <c r="C96" s="65"/>
      <c r="D96" s="10"/>
      <c r="E96" s="10"/>
      <c r="F96" s="66"/>
      <c r="G96" s="9"/>
      <c r="I96" s="131"/>
      <c r="J96" s="52"/>
      <c r="K96" s="54"/>
      <c r="L96" s="54"/>
      <c r="M96" s="27"/>
      <c r="N96" s="153"/>
      <c r="O96" s="30"/>
      <c r="P96" s="9"/>
    </row>
    <row r="97" spans="1:16" x14ac:dyDescent="0.25">
      <c r="A97" s="16"/>
      <c r="B97" s="3"/>
      <c r="C97" s="65"/>
      <c r="D97" s="10"/>
      <c r="E97" s="25"/>
      <c r="F97" s="66"/>
      <c r="G97" s="9"/>
      <c r="I97" s="131"/>
      <c r="J97" s="52"/>
      <c r="K97" s="54"/>
      <c r="L97" s="54"/>
      <c r="M97" s="27"/>
      <c r="N97" s="153"/>
      <c r="O97" s="30"/>
      <c r="P97" s="9"/>
    </row>
    <row r="98" spans="1:16" x14ac:dyDescent="0.25">
      <c r="A98" s="16"/>
      <c r="B98" s="3"/>
      <c r="C98" s="65"/>
      <c r="D98" s="10"/>
      <c r="E98" s="10"/>
      <c r="F98" s="66"/>
      <c r="G98" s="9"/>
      <c r="I98" s="131"/>
      <c r="J98" s="52"/>
      <c r="K98" s="54"/>
      <c r="L98" s="54"/>
      <c r="M98" s="27"/>
      <c r="N98" s="153"/>
      <c r="O98" s="30"/>
      <c r="P98" s="9"/>
    </row>
    <row r="99" spans="1:16" x14ac:dyDescent="0.25">
      <c r="A99" s="16"/>
      <c r="B99" s="3"/>
      <c r="C99" s="65"/>
      <c r="D99" s="10"/>
      <c r="E99" s="10"/>
      <c r="F99" s="66"/>
      <c r="G99" s="9"/>
      <c r="I99" s="132"/>
      <c r="J99" s="32"/>
      <c r="K99" s="54"/>
      <c r="L99" s="54"/>
      <c r="M99" s="27"/>
      <c r="N99" s="153"/>
      <c r="O99" s="30"/>
      <c r="P99" s="9"/>
    </row>
    <row r="100" spans="1:16" x14ac:dyDescent="0.25">
      <c r="A100" s="16"/>
      <c r="B100" s="141"/>
      <c r="C100" s="70"/>
      <c r="D100" s="33"/>
      <c r="E100" s="33"/>
      <c r="F100" s="71"/>
      <c r="G100" s="60"/>
      <c r="H100" s="33"/>
      <c r="I100" s="131"/>
      <c r="J100" s="52"/>
      <c r="K100" s="36"/>
      <c r="L100" s="36"/>
      <c r="M100" s="26"/>
      <c r="N100" s="153"/>
      <c r="O100" s="26"/>
      <c r="P100" s="9"/>
    </row>
    <row r="101" spans="1:16" x14ac:dyDescent="0.25">
      <c r="A101" s="16"/>
      <c r="B101" s="3"/>
      <c r="C101" s="65"/>
      <c r="D101" s="10"/>
      <c r="E101" s="10"/>
      <c r="F101" s="66"/>
      <c r="G101" s="9"/>
      <c r="H101" s="25"/>
      <c r="I101" s="131"/>
      <c r="J101" s="52"/>
      <c r="K101" s="54"/>
      <c r="L101" s="54"/>
      <c r="M101" s="27"/>
      <c r="N101" s="153"/>
      <c r="O101" s="30"/>
      <c r="P101" s="9"/>
    </row>
    <row r="102" spans="1:16" x14ac:dyDescent="0.25">
      <c r="A102" s="16"/>
      <c r="B102" s="3"/>
      <c r="C102" s="65"/>
      <c r="D102" s="10"/>
      <c r="E102" s="10"/>
      <c r="F102" s="66"/>
      <c r="G102" s="9"/>
      <c r="H102" s="25"/>
      <c r="I102" s="131"/>
      <c r="J102" s="52"/>
      <c r="K102" s="54"/>
      <c r="L102" s="54"/>
      <c r="M102" s="27"/>
      <c r="N102" s="153"/>
      <c r="O102" s="30"/>
      <c r="P102" s="9"/>
    </row>
    <row r="103" spans="1:16" x14ac:dyDescent="0.25">
      <c r="A103" s="16"/>
      <c r="B103" s="3"/>
      <c r="C103" s="65"/>
      <c r="D103" s="10"/>
      <c r="E103" s="10"/>
      <c r="F103" s="66"/>
      <c r="G103" s="9"/>
      <c r="H103" s="25"/>
      <c r="I103" s="131"/>
      <c r="J103" s="52"/>
      <c r="K103" s="54"/>
      <c r="L103" s="54"/>
      <c r="M103" s="27"/>
      <c r="N103" s="153"/>
      <c r="O103" s="30"/>
      <c r="P103" s="9"/>
    </row>
    <row r="104" spans="1:16" x14ac:dyDescent="0.25">
      <c r="A104" s="16"/>
      <c r="B104" s="3"/>
      <c r="C104" s="65"/>
      <c r="D104" s="10"/>
      <c r="E104" s="10"/>
      <c r="F104" s="66"/>
      <c r="G104" s="9"/>
      <c r="H104" s="25"/>
      <c r="I104" s="131"/>
      <c r="J104" s="52"/>
      <c r="K104" s="54"/>
      <c r="L104" s="54"/>
      <c r="M104" s="27"/>
      <c r="N104" s="153"/>
      <c r="O104" s="30"/>
      <c r="P104" s="9"/>
    </row>
    <row r="105" spans="1:16" x14ac:dyDescent="0.25">
      <c r="A105" s="17"/>
      <c r="B105" s="4"/>
      <c r="C105" s="67"/>
      <c r="D105" s="5"/>
      <c r="E105" s="5"/>
      <c r="F105" s="68"/>
      <c r="G105" s="61"/>
      <c r="H105" s="181"/>
      <c r="I105" s="131"/>
      <c r="J105" s="52"/>
      <c r="K105" s="38"/>
      <c r="L105" s="38"/>
      <c r="M105" s="37"/>
      <c r="N105" s="153"/>
      <c r="O105" s="37"/>
      <c r="P105" s="9"/>
    </row>
    <row r="106" spans="1:16" x14ac:dyDescent="0.25">
      <c r="A106" s="199"/>
      <c r="B106" s="3"/>
      <c r="C106" s="65"/>
      <c r="D106" s="10"/>
      <c r="E106" s="10"/>
      <c r="F106" s="66"/>
      <c r="G106" s="9"/>
      <c r="I106" s="130"/>
      <c r="J106" s="53"/>
      <c r="K106" s="54"/>
      <c r="L106" s="54"/>
      <c r="M106" s="27"/>
      <c r="N106" s="153"/>
      <c r="O106" s="30"/>
      <c r="P106" s="9"/>
    </row>
    <row r="107" spans="1:16" x14ac:dyDescent="0.25">
      <c r="A107" s="199"/>
      <c r="B107" s="3"/>
      <c r="C107" s="65"/>
      <c r="D107" s="10"/>
      <c r="E107" s="10"/>
      <c r="F107" s="66"/>
      <c r="G107" s="9"/>
      <c r="I107" s="131"/>
      <c r="J107" s="52"/>
      <c r="K107" s="54"/>
      <c r="L107" s="54"/>
      <c r="M107" s="27"/>
      <c r="N107" s="153"/>
      <c r="O107" s="30"/>
      <c r="P107" s="9"/>
    </row>
    <row r="108" spans="1:16" x14ac:dyDescent="0.25">
      <c r="A108" s="199"/>
      <c r="B108" s="3"/>
      <c r="C108" s="65"/>
      <c r="D108" s="10"/>
      <c r="E108" s="10"/>
      <c r="F108" s="66"/>
      <c r="G108" s="9"/>
      <c r="I108" s="131"/>
      <c r="J108" s="52"/>
      <c r="K108" s="54"/>
      <c r="L108" s="54"/>
      <c r="M108" s="27"/>
      <c r="N108" s="153"/>
      <c r="O108" s="30"/>
      <c r="P108" s="9"/>
    </row>
    <row r="109" spans="1:16" x14ac:dyDescent="0.25">
      <c r="A109" s="199"/>
      <c r="B109" s="3"/>
      <c r="C109" s="65"/>
      <c r="D109" s="10"/>
      <c r="E109" s="10"/>
      <c r="F109" s="66"/>
      <c r="G109" s="9"/>
      <c r="I109" s="131"/>
      <c r="J109" s="52"/>
      <c r="K109" s="54"/>
      <c r="L109" s="54"/>
      <c r="M109" s="27"/>
      <c r="N109" s="153"/>
      <c r="O109" s="30"/>
      <c r="P109" s="9"/>
    </row>
    <row r="110" spans="1:16" x14ac:dyDescent="0.25">
      <c r="A110" s="199"/>
      <c r="B110" s="3"/>
      <c r="C110" s="65"/>
      <c r="D110" s="10"/>
      <c r="E110" s="10"/>
      <c r="F110" s="66"/>
      <c r="G110" s="9"/>
      <c r="I110" s="131"/>
      <c r="J110" s="52"/>
      <c r="K110" s="54"/>
      <c r="L110" s="54"/>
      <c r="M110" s="27"/>
      <c r="N110" s="153"/>
      <c r="O110" s="30"/>
      <c r="P110" s="9"/>
    </row>
    <row r="111" spans="1:16" x14ac:dyDescent="0.25">
      <c r="A111" s="200"/>
      <c r="B111" s="4"/>
      <c r="C111" s="67"/>
      <c r="D111" s="5"/>
      <c r="E111" s="5"/>
      <c r="F111" s="68"/>
      <c r="G111" s="61"/>
      <c r="H111" s="5"/>
      <c r="I111" s="131"/>
      <c r="J111" s="52"/>
      <c r="K111" s="38"/>
      <c r="L111" s="38"/>
      <c r="M111" s="37"/>
      <c r="N111" s="154"/>
      <c r="O111" s="30"/>
      <c r="P111" s="9"/>
    </row>
    <row r="112" spans="1:16" x14ac:dyDescent="0.25">
      <c r="A112" s="6"/>
      <c r="B112" s="3"/>
      <c r="C112" s="75"/>
      <c r="I112" s="10"/>
      <c r="J112" s="10"/>
      <c r="K112" s="3"/>
      <c r="L112" s="3"/>
      <c r="N112" s="161"/>
      <c r="O112" s="10"/>
      <c r="P112" s="9"/>
    </row>
    <row r="113" spans="1:16" x14ac:dyDescent="0.25">
      <c r="A113" s="6"/>
      <c r="B113" s="3"/>
      <c r="C113" s="75"/>
      <c r="I113" s="10"/>
      <c r="J113" s="10"/>
      <c r="K113" s="3"/>
      <c r="L113" s="3"/>
      <c r="N113" s="161"/>
      <c r="O113" s="10"/>
      <c r="P113" s="9"/>
    </row>
    <row r="114" spans="1:16" x14ac:dyDescent="0.25">
      <c r="A114" s="6"/>
      <c r="B114" s="3"/>
      <c r="C114" s="75"/>
      <c r="I114" s="10"/>
      <c r="J114" s="10"/>
      <c r="K114" s="3"/>
      <c r="L114" s="3"/>
      <c r="N114" s="161"/>
      <c r="O114" s="10"/>
      <c r="P114" s="9"/>
    </row>
    <row r="115" spans="1:16" x14ac:dyDescent="0.25">
      <c r="A115" s="6"/>
      <c r="B115" s="3"/>
      <c r="C115" s="75"/>
      <c r="I115" s="10"/>
      <c r="J115" s="10"/>
      <c r="L115" s="3"/>
      <c r="N115" s="161"/>
      <c r="O115" s="10"/>
      <c r="P115" s="9"/>
    </row>
    <row r="116" spans="1:16" x14ac:dyDescent="0.25">
      <c r="A116" s="6"/>
      <c r="B116" s="3"/>
      <c r="C116" s="75"/>
      <c r="I116" s="10"/>
      <c r="J116" s="10"/>
      <c r="L116" s="3"/>
      <c r="N116" s="161"/>
      <c r="O116" s="10"/>
      <c r="P116" s="9"/>
    </row>
    <row r="117" spans="1:16" x14ac:dyDescent="0.25">
      <c r="A117" s="6"/>
      <c r="B117" s="3"/>
      <c r="C117" s="75"/>
      <c r="I117" s="10"/>
      <c r="J117" s="10"/>
      <c r="L117" s="3"/>
      <c r="N117" s="161"/>
      <c r="O117" s="10"/>
      <c r="P117" s="9"/>
    </row>
    <row r="118" spans="1:16" x14ac:dyDescent="0.25">
      <c r="A118" s="6"/>
      <c r="B118" s="3"/>
      <c r="C118" s="75"/>
      <c r="I118" s="10"/>
      <c r="J118" s="10"/>
      <c r="L118" s="3"/>
      <c r="N118" s="161"/>
      <c r="O118" s="10"/>
      <c r="P118" s="9"/>
    </row>
    <row r="119" spans="1:16" x14ac:dyDescent="0.25">
      <c r="A119" s="6"/>
      <c r="B119" s="3"/>
      <c r="C119" s="75"/>
      <c r="I119" s="10"/>
      <c r="J119" s="10"/>
      <c r="L119" s="3"/>
      <c r="N119" s="162"/>
      <c r="O119" s="10"/>
      <c r="P119" s="9"/>
    </row>
    <row r="120" spans="1:16" x14ac:dyDescent="0.25">
      <c r="A120" s="6"/>
      <c r="B120" s="3"/>
      <c r="C120" s="75"/>
      <c r="L120" s="3"/>
      <c r="N120" s="162"/>
      <c r="O120" s="10"/>
      <c r="P120" s="9"/>
    </row>
    <row r="121" spans="1:16" x14ac:dyDescent="0.25">
      <c r="A121" s="6"/>
      <c r="B121" s="3"/>
      <c r="L121" s="3"/>
      <c r="O121" s="10"/>
      <c r="P121" s="9"/>
    </row>
    <row r="122" spans="1:16" x14ac:dyDescent="0.25">
      <c r="A122" s="6"/>
      <c r="B122" s="3"/>
      <c r="L122" s="3"/>
      <c r="O122" s="10"/>
      <c r="P122" s="9"/>
    </row>
    <row r="123" spans="1:16" x14ac:dyDescent="0.25">
      <c r="A123" s="6"/>
      <c r="B123" s="3"/>
      <c r="L123" s="2"/>
      <c r="O123" s="10"/>
      <c r="P123" s="9"/>
    </row>
    <row r="124" spans="1:16" x14ac:dyDescent="0.25">
      <c r="A124" s="6"/>
      <c r="B124" s="3"/>
      <c r="L124" s="2"/>
      <c r="O124" s="10"/>
      <c r="P124" s="9"/>
    </row>
    <row r="125" spans="1:16" x14ac:dyDescent="0.25">
      <c r="A125" s="6"/>
      <c r="B125" s="3"/>
      <c r="L125" s="2"/>
    </row>
    <row r="126" spans="1:16" x14ac:dyDescent="0.25">
      <c r="A126" s="6"/>
      <c r="B126" s="3"/>
      <c r="L126" s="2"/>
    </row>
    <row r="127" spans="1:16" x14ac:dyDescent="0.25">
      <c r="A127" s="6"/>
      <c r="B127" s="3"/>
      <c r="L127" s="2"/>
    </row>
    <row r="128" spans="1:16" x14ac:dyDescent="0.25">
      <c r="B128" s="3"/>
      <c r="L128" s="2"/>
    </row>
  </sheetData>
  <sheetProtection algorithmName="SHA-512" hashValue="Q+H1hCkGadOmlP3wIKoZtVCFrk1DYKhp6Cnk0Nplcg7CpUliO7P8vgiqsXzt9fWlOHpOM1R0DEK7D3sjwNwpaQ==" saltValue="rhR04njqOOhrB7hC4hnAKg==" spinCount="100000" sheet="1" objects="1" scenarios="1" selectLockedCells="1"/>
  <mergeCells count="9">
    <mergeCell ref="A55:G55"/>
    <mergeCell ref="H55:N55"/>
    <mergeCell ref="K3:L3"/>
    <mergeCell ref="G3:J3"/>
    <mergeCell ref="A1:B1"/>
    <mergeCell ref="G1:H1"/>
    <mergeCell ref="A2:B2"/>
    <mergeCell ref="I1:O1"/>
    <mergeCell ref="I2:O2"/>
  </mergeCells>
  <conditionalFormatting sqref="G56:G117 G5:G54">
    <cfRule type="cellIs" dxfId="23" priority="40" operator="greaterThan">
      <formula>$C$2</formula>
    </cfRule>
  </conditionalFormatting>
  <conditionalFormatting sqref="H5:H117">
    <cfRule type="cellIs" dxfId="22" priority="31" operator="greaterThan">
      <formula>$D$2</formula>
    </cfRule>
  </conditionalFormatting>
  <conditionalFormatting sqref="C124:C147">
    <cfRule type="cellIs" dxfId="21" priority="30" operator="lessThan">
      <formula>$C$2</formula>
    </cfRule>
  </conditionalFormatting>
  <conditionalFormatting sqref="D127:D147">
    <cfRule type="cellIs" dxfId="20" priority="29" operator="lessThan">
      <formula>$D$2</formula>
    </cfRule>
  </conditionalFormatting>
  <conditionalFormatting sqref="E127:E147">
    <cfRule type="cellIs" dxfId="19" priority="28" operator="lessThan">
      <formula>$E$2</formula>
    </cfRule>
  </conditionalFormatting>
  <conditionalFormatting sqref="F127:F147">
    <cfRule type="cellIs" dxfId="18" priority="27" operator="lessThan">
      <formula>$F$2</formula>
    </cfRule>
  </conditionalFormatting>
  <conditionalFormatting sqref="G112:G147">
    <cfRule type="cellIs" dxfId="17" priority="26" operator="greaterThan">
      <formula>$C$2</formula>
    </cfRule>
  </conditionalFormatting>
  <conditionalFormatting sqref="H112:H147">
    <cfRule type="cellIs" dxfId="16" priority="25" operator="greaterThan">
      <formula>$D$2</formula>
    </cfRule>
  </conditionalFormatting>
  <conditionalFormatting sqref="C56:C123 C5:C54">
    <cfRule type="cellIs" dxfId="15" priority="8" operator="lessThanOrEqual">
      <formula>$C$2</formula>
    </cfRule>
  </conditionalFormatting>
  <conditionalFormatting sqref="D56:D126 D5:D54">
    <cfRule type="cellIs" dxfId="14" priority="6" operator="lessThanOrEqual">
      <formula>$D$2</formula>
    </cfRule>
  </conditionalFormatting>
  <conditionalFormatting sqref="E56:E126 E5:E54">
    <cfRule type="cellIs" dxfId="13" priority="4" operator="lessThanOrEqual">
      <formula>$E$2</formula>
    </cfRule>
  </conditionalFormatting>
  <conditionalFormatting sqref="F56:F126 F5:F54">
    <cfRule type="cellIs" dxfId="12" priority="2" operator="lessThanOrEqual">
      <formula>$F$2</formula>
    </cfRule>
  </conditionalFormatting>
  <pageMargins left="0.7" right="0.7" top="0.75" bottom="0.75" header="0.3" footer="0.3"/>
  <pageSetup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RowColHeaders="0" workbookViewId="0">
      <pane xSplit="8" ySplit="4" topLeftCell="I5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0.7109375" customWidth="1"/>
    <col min="2" max="2" width="19.5703125" customWidth="1"/>
    <col min="3" max="3" width="6.7109375" customWidth="1"/>
    <col min="4" max="4" width="6.85546875" customWidth="1"/>
    <col min="5" max="5" width="6.7109375" customWidth="1"/>
    <col min="6" max="6" width="7.28515625" customWidth="1"/>
    <col min="7" max="7" width="9.5703125" customWidth="1"/>
    <col min="8" max="8" width="6.5703125" customWidth="1"/>
    <col min="9" max="9" width="6.7109375" customWidth="1"/>
    <col min="10" max="10" width="0.140625" customWidth="1"/>
    <col min="11" max="11" width="0.28515625" hidden="1" customWidth="1"/>
    <col min="12" max="12" width="9.28515625" customWidth="1"/>
    <col min="13" max="13" width="9.5703125" customWidth="1"/>
    <col min="14" max="14" width="10.42578125" customWidth="1"/>
    <col min="15" max="15" width="7.85546875" customWidth="1"/>
    <col min="16" max="16" width="24.42578125" customWidth="1"/>
  </cols>
  <sheetData>
    <row r="1" spans="1:16" ht="29.45" customHeight="1" thickBot="1" x14ac:dyDescent="0.3">
      <c r="A1" s="247" t="s">
        <v>88</v>
      </c>
      <c r="B1" s="248"/>
      <c r="C1" s="81" t="s">
        <v>0</v>
      </c>
      <c r="D1" s="81" t="s">
        <v>1</v>
      </c>
      <c r="E1" s="81" t="s">
        <v>2</v>
      </c>
      <c r="F1" s="81" t="s">
        <v>3</v>
      </c>
      <c r="G1" s="81" t="s">
        <v>104</v>
      </c>
      <c r="H1" s="82"/>
      <c r="I1" s="125"/>
      <c r="J1" s="244" t="s">
        <v>53</v>
      </c>
      <c r="K1" s="245"/>
      <c r="L1" s="245"/>
      <c r="M1" s="245"/>
      <c r="N1" s="245"/>
      <c r="O1" s="245"/>
      <c r="P1" s="246"/>
    </row>
    <row r="2" spans="1:16" ht="30" customHeight="1" thickTop="1" thickBot="1" x14ac:dyDescent="0.3">
      <c r="A2" s="249" t="s">
        <v>106</v>
      </c>
      <c r="B2" s="250"/>
      <c r="C2" s="111"/>
      <c r="D2" s="112"/>
      <c r="E2" s="112"/>
      <c r="F2" s="121"/>
      <c r="G2" s="111"/>
      <c r="H2" s="110">
        <f>$C$2</f>
        <v>0</v>
      </c>
      <c r="I2" s="126">
        <f>$D$2</f>
        <v>0</v>
      </c>
      <c r="J2" s="128"/>
      <c r="K2" s="10"/>
      <c r="L2" s="69" t="s">
        <v>129</v>
      </c>
      <c r="M2" s="69"/>
      <c r="N2" s="69"/>
      <c r="O2" s="69"/>
      <c r="P2" s="69"/>
    </row>
    <row r="3" spans="1:16" ht="26.45" customHeight="1" thickTop="1" thickBot="1" x14ac:dyDescent="0.3">
      <c r="A3" s="241" t="s">
        <v>105</v>
      </c>
      <c r="B3" s="242"/>
      <c r="C3" s="242"/>
      <c r="D3" s="242"/>
      <c r="E3" s="242"/>
      <c r="F3" s="242"/>
      <c r="G3" s="243"/>
      <c r="H3" s="256" t="s">
        <v>52</v>
      </c>
      <c r="I3" s="257"/>
      <c r="J3" s="258"/>
      <c r="K3" s="259"/>
      <c r="L3" s="260" t="s">
        <v>9</v>
      </c>
      <c r="M3" s="261"/>
      <c r="N3" s="119" t="s">
        <v>50</v>
      </c>
      <c r="O3" s="123" t="s">
        <v>98</v>
      </c>
      <c r="P3" s="124" t="s">
        <v>49</v>
      </c>
    </row>
    <row r="4" spans="1:16" ht="33" customHeight="1" thickTop="1" thickBot="1" x14ac:dyDescent="0.3">
      <c r="A4" s="83" t="s">
        <v>10</v>
      </c>
      <c r="B4" s="72" t="s">
        <v>11</v>
      </c>
      <c r="C4" s="89" t="s">
        <v>0</v>
      </c>
      <c r="D4" s="90" t="s">
        <v>1</v>
      </c>
      <c r="E4" s="122" t="s">
        <v>2</v>
      </c>
      <c r="F4" s="89" t="s">
        <v>3</v>
      </c>
      <c r="G4" s="120" t="s">
        <v>93</v>
      </c>
      <c r="H4" s="91" t="s">
        <v>4</v>
      </c>
      <c r="I4" s="127" t="s">
        <v>1</v>
      </c>
      <c r="J4" s="254"/>
      <c r="K4" s="255"/>
      <c r="L4" s="205" t="s">
        <v>92</v>
      </c>
      <c r="M4" s="205" t="s">
        <v>192</v>
      </c>
      <c r="N4" s="88" t="s">
        <v>66</v>
      </c>
      <c r="O4" s="113" t="s">
        <v>99</v>
      </c>
      <c r="P4" s="84" t="s">
        <v>41</v>
      </c>
    </row>
    <row r="5" spans="1:16" ht="15.75" x14ac:dyDescent="0.25">
      <c r="A5" s="85" t="s">
        <v>91</v>
      </c>
      <c r="B5" s="73" t="s">
        <v>168</v>
      </c>
      <c r="C5" s="76">
        <v>25</v>
      </c>
      <c r="D5" s="31">
        <v>21.5</v>
      </c>
      <c r="E5" s="31">
        <v>15.5</v>
      </c>
      <c r="F5" s="30">
        <v>22.5</v>
      </c>
      <c r="G5" s="105">
        <v>24.25</v>
      </c>
      <c r="H5" s="76">
        <v>41</v>
      </c>
      <c r="I5" s="77">
        <v>26.5</v>
      </c>
      <c r="J5" s="128"/>
      <c r="K5" s="77" t="s">
        <v>94</v>
      </c>
      <c r="L5" s="76">
        <v>15</v>
      </c>
      <c r="M5" s="30">
        <v>13</v>
      </c>
      <c r="N5" s="27" t="s">
        <v>89</v>
      </c>
      <c r="O5" s="114">
        <v>18</v>
      </c>
      <c r="P5" s="86"/>
    </row>
    <row r="6" spans="1:16" x14ac:dyDescent="0.25">
      <c r="A6" s="206" t="s">
        <v>165</v>
      </c>
      <c r="B6" s="73" t="s">
        <v>172</v>
      </c>
      <c r="C6" s="76">
        <v>36</v>
      </c>
      <c r="D6" s="77">
        <v>21.5</v>
      </c>
      <c r="E6" s="77">
        <v>15.5</v>
      </c>
      <c r="F6" s="30">
        <v>22.5</v>
      </c>
      <c r="G6" s="105">
        <v>24.25</v>
      </c>
      <c r="H6" s="76">
        <v>48</v>
      </c>
      <c r="I6" s="77">
        <v>26.5</v>
      </c>
      <c r="J6" s="128"/>
      <c r="K6" s="77"/>
      <c r="L6" s="76"/>
      <c r="M6" s="30"/>
      <c r="N6" s="27"/>
      <c r="O6" s="114"/>
      <c r="P6" s="86" t="s">
        <v>59</v>
      </c>
    </row>
    <row r="7" spans="1:16" ht="15.75" x14ac:dyDescent="0.25">
      <c r="A7" s="85"/>
      <c r="B7" s="73"/>
      <c r="C7" s="76"/>
      <c r="D7" s="77"/>
      <c r="E7" s="77"/>
      <c r="F7" s="30"/>
      <c r="G7" s="105"/>
      <c r="H7" s="76">
        <v>41</v>
      </c>
      <c r="I7" s="77">
        <v>31</v>
      </c>
      <c r="J7" s="128"/>
      <c r="K7" s="77"/>
      <c r="L7" s="76"/>
      <c r="M7" s="30"/>
      <c r="N7" s="27"/>
      <c r="O7" s="114"/>
      <c r="P7" s="87"/>
    </row>
    <row r="8" spans="1:16" ht="15.75" x14ac:dyDescent="0.25">
      <c r="A8" s="85"/>
      <c r="B8" s="73"/>
      <c r="C8" s="76"/>
      <c r="D8" s="77"/>
      <c r="E8" s="77"/>
      <c r="F8" s="30"/>
      <c r="G8" s="105"/>
      <c r="H8" s="76">
        <v>48</v>
      </c>
      <c r="I8" s="77">
        <v>31</v>
      </c>
      <c r="J8" s="128"/>
      <c r="K8" s="77"/>
      <c r="L8" s="76"/>
      <c r="M8" s="30"/>
      <c r="N8" s="27"/>
      <c r="O8" s="114"/>
      <c r="P8" s="87"/>
    </row>
    <row r="9" spans="1:16" ht="15.75" x14ac:dyDescent="0.25">
      <c r="A9" s="85"/>
      <c r="B9" s="73"/>
      <c r="C9" s="76"/>
      <c r="D9" s="77"/>
      <c r="E9" s="77"/>
      <c r="F9" s="30"/>
      <c r="G9" s="105"/>
      <c r="H9" s="76">
        <v>48</v>
      </c>
      <c r="I9" s="77">
        <v>33</v>
      </c>
      <c r="J9" s="128"/>
      <c r="K9" s="77"/>
      <c r="L9" s="76"/>
      <c r="M9" s="30"/>
      <c r="N9" s="27"/>
      <c r="O9" s="114"/>
      <c r="P9" s="87"/>
    </row>
    <row r="10" spans="1:16" ht="15.75" x14ac:dyDescent="0.25">
      <c r="A10" s="85"/>
      <c r="B10" s="92" t="s">
        <v>167</v>
      </c>
      <c r="C10" s="93">
        <v>29.5</v>
      </c>
      <c r="D10" s="94">
        <v>23.5</v>
      </c>
      <c r="E10" s="94">
        <v>16.5</v>
      </c>
      <c r="F10" s="29">
        <v>27.25</v>
      </c>
      <c r="G10" s="104">
        <v>28.7</v>
      </c>
      <c r="H10" s="93">
        <v>42.5</v>
      </c>
      <c r="I10" s="94">
        <v>29.5</v>
      </c>
      <c r="J10" s="128"/>
      <c r="K10" s="94" t="s">
        <v>95</v>
      </c>
      <c r="L10" s="93">
        <v>26</v>
      </c>
      <c r="M10" s="29">
        <v>24</v>
      </c>
      <c r="N10" s="26" t="s">
        <v>89</v>
      </c>
      <c r="O10" s="115">
        <v>21</v>
      </c>
      <c r="P10" s="87"/>
    </row>
    <row r="11" spans="1:16" ht="15.75" x14ac:dyDescent="0.25">
      <c r="A11" s="85"/>
      <c r="B11" s="73" t="s">
        <v>172</v>
      </c>
      <c r="C11" s="76">
        <v>36</v>
      </c>
      <c r="D11" s="77">
        <v>23.5</v>
      </c>
      <c r="E11" s="77">
        <v>16.5</v>
      </c>
      <c r="F11" s="30">
        <v>26.25</v>
      </c>
      <c r="G11" s="105">
        <v>28.7</v>
      </c>
      <c r="H11" s="76">
        <v>49.5</v>
      </c>
      <c r="I11" s="77">
        <v>29</v>
      </c>
      <c r="J11" s="128"/>
      <c r="K11" s="77"/>
      <c r="L11" s="76"/>
      <c r="M11" s="30"/>
      <c r="N11" s="27"/>
      <c r="O11" s="114"/>
      <c r="P11" s="87"/>
    </row>
    <row r="12" spans="1:16" ht="15.75" x14ac:dyDescent="0.25">
      <c r="A12" s="85"/>
      <c r="B12" s="73"/>
      <c r="C12" s="76"/>
      <c r="D12" s="77"/>
      <c r="E12" s="77"/>
      <c r="F12" s="30"/>
      <c r="G12" s="105"/>
      <c r="H12" s="76">
        <v>42.5</v>
      </c>
      <c r="I12" s="77">
        <v>33</v>
      </c>
      <c r="J12" s="128"/>
      <c r="K12" s="77"/>
      <c r="L12" s="76"/>
      <c r="M12" s="30"/>
      <c r="N12" s="27"/>
      <c r="O12" s="114"/>
      <c r="P12" s="87"/>
    </row>
    <row r="13" spans="1:16" ht="15.75" x14ac:dyDescent="0.25">
      <c r="A13" s="85"/>
      <c r="B13" s="73"/>
      <c r="C13" s="76"/>
      <c r="D13" s="77"/>
      <c r="E13" s="77"/>
      <c r="F13" s="30"/>
      <c r="G13" s="105"/>
      <c r="H13" s="76">
        <v>49.5</v>
      </c>
      <c r="I13" s="77">
        <v>33</v>
      </c>
      <c r="J13" s="128"/>
      <c r="K13" s="77"/>
      <c r="L13" s="76"/>
      <c r="M13" s="30"/>
      <c r="N13" s="27"/>
      <c r="O13" s="114"/>
      <c r="P13" s="87"/>
    </row>
    <row r="14" spans="1:16" ht="15.75" x14ac:dyDescent="0.25">
      <c r="A14" s="85"/>
      <c r="B14" s="73"/>
      <c r="C14" s="76"/>
      <c r="D14" s="77"/>
      <c r="E14" s="77"/>
      <c r="F14" s="30"/>
      <c r="G14" s="105"/>
      <c r="H14" s="76">
        <v>50</v>
      </c>
      <c r="I14" s="77">
        <v>34</v>
      </c>
      <c r="J14" s="128"/>
      <c r="K14" s="77"/>
      <c r="L14" s="76"/>
      <c r="M14" s="30"/>
      <c r="N14" s="27"/>
      <c r="O14" s="114"/>
      <c r="P14" s="87"/>
    </row>
    <row r="15" spans="1:16" x14ac:dyDescent="0.25">
      <c r="A15" s="206" t="s">
        <v>166</v>
      </c>
      <c r="B15" s="92" t="s">
        <v>169</v>
      </c>
      <c r="C15" s="93">
        <v>26</v>
      </c>
      <c r="D15" s="94">
        <v>19.25</v>
      </c>
      <c r="E15" s="94">
        <v>12.5</v>
      </c>
      <c r="F15" s="29">
        <v>25</v>
      </c>
      <c r="G15" s="104">
        <v>27</v>
      </c>
      <c r="H15" s="93">
        <v>40</v>
      </c>
      <c r="I15" s="94">
        <v>26.5</v>
      </c>
      <c r="J15" s="128"/>
      <c r="K15" s="94" t="s">
        <v>96</v>
      </c>
      <c r="L15" s="93">
        <v>24</v>
      </c>
      <c r="M15" s="29">
        <v>18</v>
      </c>
      <c r="N15" s="26" t="s">
        <v>89</v>
      </c>
      <c r="O15" s="115">
        <v>22</v>
      </c>
      <c r="P15" s="86"/>
    </row>
    <row r="16" spans="1:16" ht="15.75" x14ac:dyDescent="0.25">
      <c r="A16" s="85"/>
      <c r="B16" s="73" t="s">
        <v>172</v>
      </c>
      <c r="C16" s="76">
        <v>36</v>
      </c>
      <c r="D16" s="77">
        <v>21</v>
      </c>
      <c r="E16" s="77">
        <v>12.75</v>
      </c>
      <c r="F16" s="30">
        <v>25</v>
      </c>
      <c r="G16" s="105">
        <v>27</v>
      </c>
      <c r="H16" s="76">
        <v>48</v>
      </c>
      <c r="I16" s="77">
        <v>26.5</v>
      </c>
      <c r="J16" s="128"/>
      <c r="K16" s="77"/>
      <c r="L16" s="76"/>
      <c r="M16" s="30"/>
      <c r="N16" s="27"/>
      <c r="O16" s="114"/>
      <c r="P16" s="86"/>
    </row>
    <row r="17" spans="1:16" ht="15.75" x14ac:dyDescent="0.25">
      <c r="A17" s="85"/>
      <c r="B17" s="73"/>
      <c r="C17" s="76"/>
      <c r="D17" s="77"/>
      <c r="E17" s="77"/>
      <c r="F17" s="30"/>
      <c r="G17" s="105"/>
      <c r="H17" s="76">
        <v>40</v>
      </c>
      <c r="I17" s="77">
        <v>30.5</v>
      </c>
      <c r="J17" s="128"/>
      <c r="K17" s="77"/>
      <c r="L17" s="76"/>
      <c r="M17" s="30"/>
      <c r="N17" s="27"/>
      <c r="O17" s="114"/>
      <c r="P17" s="87"/>
    </row>
    <row r="18" spans="1:16" ht="15.75" x14ac:dyDescent="0.25">
      <c r="A18" s="85"/>
      <c r="B18" s="73"/>
      <c r="C18" s="76"/>
      <c r="D18" s="77"/>
      <c r="E18" s="77"/>
      <c r="F18" s="30"/>
      <c r="G18" s="105"/>
      <c r="H18" s="76">
        <v>48</v>
      </c>
      <c r="I18" s="77">
        <v>30.5</v>
      </c>
      <c r="J18" s="128"/>
      <c r="K18" s="77"/>
      <c r="L18" s="76"/>
      <c r="M18" s="30"/>
      <c r="N18" s="27"/>
      <c r="O18" s="114"/>
      <c r="P18" s="87"/>
    </row>
    <row r="19" spans="1:16" x14ac:dyDescent="0.25">
      <c r="A19" s="206" t="s">
        <v>170</v>
      </c>
      <c r="B19" s="92" t="s">
        <v>171</v>
      </c>
      <c r="C19" s="93">
        <v>25.5</v>
      </c>
      <c r="D19" s="94">
        <v>19.5</v>
      </c>
      <c r="E19" s="94">
        <v>12.75</v>
      </c>
      <c r="F19" s="29">
        <v>23.5</v>
      </c>
      <c r="G19" s="104">
        <v>24.5</v>
      </c>
      <c r="H19" s="93">
        <v>40</v>
      </c>
      <c r="I19" s="94">
        <v>26.5</v>
      </c>
      <c r="J19" s="128"/>
      <c r="K19" s="94" t="s">
        <v>97</v>
      </c>
      <c r="L19" s="93">
        <v>24</v>
      </c>
      <c r="M19" s="29">
        <v>15</v>
      </c>
      <c r="N19" s="26" t="s">
        <v>89</v>
      </c>
      <c r="O19" s="115">
        <v>18</v>
      </c>
      <c r="P19" s="87"/>
    </row>
    <row r="20" spans="1:16" ht="15.75" x14ac:dyDescent="0.25">
      <c r="A20" s="85"/>
      <c r="B20" s="73" t="s">
        <v>172</v>
      </c>
      <c r="C20" s="76">
        <v>36</v>
      </c>
      <c r="D20" s="77">
        <v>21</v>
      </c>
      <c r="E20" s="77">
        <v>12.75</v>
      </c>
      <c r="F20" s="30">
        <v>23.5</v>
      </c>
      <c r="G20" s="105">
        <v>24.5</v>
      </c>
      <c r="H20" s="76">
        <v>48</v>
      </c>
      <c r="I20" s="77">
        <v>26.5</v>
      </c>
      <c r="J20" s="128"/>
      <c r="K20" s="77"/>
      <c r="L20" s="76"/>
      <c r="M20" s="30"/>
      <c r="N20" s="27"/>
      <c r="O20" s="114"/>
      <c r="P20" s="87"/>
    </row>
    <row r="21" spans="1:16" ht="15.75" x14ac:dyDescent="0.25">
      <c r="A21" s="85"/>
      <c r="B21" s="73"/>
      <c r="C21" s="76"/>
      <c r="D21" s="77"/>
      <c r="E21" s="77"/>
      <c r="F21" s="30"/>
      <c r="G21" s="105"/>
      <c r="H21" s="76">
        <v>40</v>
      </c>
      <c r="I21" s="77">
        <v>30.5</v>
      </c>
      <c r="J21" s="128"/>
      <c r="K21" s="77"/>
      <c r="L21" s="76"/>
      <c r="M21" s="30"/>
      <c r="N21" s="27"/>
      <c r="O21" s="114"/>
      <c r="P21" s="87"/>
    </row>
    <row r="22" spans="1:16" ht="16.5" thickBot="1" x14ac:dyDescent="0.3">
      <c r="A22" s="95"/>
      <c r="B22" s="96"/>
      <c r="C22" s="97"/>
      <c r="D22" s="98"/>
      <c r="E22" s="98"/>
      <c r="F22" s="99"/>
      <c r="G22" s="107"/>
      <c r="H22" s="97">
        <v>48</v>
      </c>
      <c r="I22" s="98">
        <v>30.5</v>
      </c>
      <c r="J22" s="129"/>
      <c r="K22" s="98"/>
      <c r="L22" s="97"/>
      <c r="M22" s="99"/>
      <c r="N22" s="100"/>
      <c r="O22" s="116"/>
      <c r="P22" s="101"/>
    </row>
    <row r="23" spans="1:16" ht="15.75" x14ac:dyDescent="0.25">
      <c r="A23" s="217" t="s">
        <v>184</v>
      </c>
      <c r="B23" s="216" t="s">
        <v>187</v>
      </c>
      <c r="C23" s="76">
        <v>27.5</v>
      </c>
      <c r="D23" s="77">
        <v>24.5</v>
      </c>
      <c r="E23" s="77">
        <v>12.9</v>
      </c>
      <c r="F23" s="30">
        <v>27.5</v>
      </c>
      <c r="G23" s="105">
        <v>19</v>
      </c>
      <c r="H23" s="76">
        <v>44</v>
      </c>
      <c r="I23" s="77">
        <v>29</v>
      </c>
      <c r="J23" s="128"/>
      <c r="K23" s="77"/>
      <c r="L23" s="76">
        <v>27</v>
      </c>
      <c r="M23" s="30" t="s">
        <v>103</v>
      </c>
      <c r="N23" s="27" t="s">
        <v>90</v>
      </c>
      <c r="O23" s="114">
        <v>18</v>
      </c>
      <c r="P23" s="222" t="s">
        <v>190</v>
      </c>
    </row>
    <row r="24" spans="1:16" ht="15.75" x14ac:dyDescent="0.25">
      <c r="A24" s="219" t="s">
        <v>185</v>
      </c>
      <c r="B24" s="73"/>
      <c r="C24" s="76"/>
      <c r="D24" s="77"/>
      <c r="E24" s="77">
        <v>14.5</v>
      </c>
      <c r="F24" s="30"/>
      <c r="G24" s="105">
        <v>20</v>
      </c>
      <c r="H24" s="76">
        <v>50</v>
      </c>
      <c r="I24" s="77">
        <v>32</v>
      </c>
      <c r="J24" s="128"/>
      <c r="K24" s="77"/>
      <c r="L24" s="76"/>
      <c r="M24" s="30"/>
      <c r="N24" s="27"/>
      <c r="O24" s="114"/>
      <c r="P24" s="222" t="s">
        <v>191</v>
      </c>
    </row>
    <row r="25" spans="1:16" ht="15.75" x14ac:dyDescent="0.25">
      <c r="A25" s="217"/>
      <c r="B25" s="102" t="s">
        <v>186</v>
      </c>
      <c r="C25" s="93">
        <v>29.5</v>
      </c>
      <c r="D25" s="94">
        <v>24</v>
      </c>
      <c r="E25" s="94">
        <v>16.75</v>
      </c>
      <c r="F25" s="29">
        <v>29.5</v>
      </c>
      <c r="G25" s="104">
        <v>19</v>
      </c>
      <c r="H25" s="93">
        <v>44</v>
      </c>
      <c r="I25" s="94">
        <v>29</v>
      </c>
      <c r="J25" s="166"/>
      <c r="K25" s="94"/>
      <c r="L25" s="93">
        <v>27</v>
      </c>
      <c r="M25" s="29" t="s">
        <v>103</v>
      </c>
      <c r="N25" s="26" t="s">
        <v>90</v>
      </c>
      <c r="O25" s="115">
        <v>20</v>
      </c>
      <c r="P25" s="220"/>
    </row>
    <row r="26" spans="1:16" ht="16.5" thickBot="1" x14ac:dyDescent="0.3">
      <c r="A26" s="218"/>
      <c r="B26" s="96"/>
      <c r="C26" s="97"/>
      <c r="D26" s="98"/>
      <c r="E26" s="98">
        <v>19</v>
      </c>
      <c r="F26" s="99"/>
      <c r="G26" s="107">
        <v>21</v>
      </c>
      <c r="H26" s="97">
        <v>50</v>
      </c>
      <c r="I26" s="98">
        <v>32</v>
      </c>
      <c r="J26" s="129"/>
      <c r="K26" s="98"/>
      <c r="L26" s="97"/>
      <c r="M26" s="99"/>
      <c r="N26" s="100"/>
      <c r="O26" s="116"/>
      <c r="P26" s="221"/>
    </row>
    <row r="27" spans="1:16" x14ac:dyDescent="0.25">
      <c r="A27" s="203" t="s">
        <v>128</v>
      </c>
      <c r="B27" s="204" t="s">
        <v>163</v>
      </c>
      <c r="C27" s="77"/>
      <c r="D27" s="77"/>
      <c r="E27" s="77"/>
      <c r="F27" s="77"/>
      <c r="G27" s="105"/>
      <c r="H27" s="76"/>
      <c r="I27" s="77"/>
      <c r="J27" s="128"/>
      <c r="K27" s="77"/>
      <c r="L27" s="76"/>
      <c r="M27" s="77"/>
      <c r="N27" s="76"/>
      <c r="O27" s="114"/>
      <c r="P27" s="201" t="s">
        <v>188</v>
      </c>
    </row>
    <row r="28" spans="1:16" x14ac:dyDescent="0.25">
      <c r="A28" s="207">
        <v>2000</v>
      </c>
      <c r="B28" s="102" t="s">
        <v>178</v>
      </c>
      <c r="C28" s="94">
        <v>28.9</v>
      </c>
      <c r="D28" s="94">
        <v>23.5</v>
      </c>
      <c r="E28" s="94">
        <v>15.75</v>
      </c>
      <c r="F28" s="94">
        <v>26.25</v>
      </c>
      <c r="G28" s="104">
        <v>21.25</v>
      </c>
      <c r="H28" s="93">
        <v>44</v>
      </c>
      <c r="I28" s="94">
        <v>29</v>
      </c>
      <c r="J28" s="166"/>
      <c r="K28" s="94"/>
      <c r="L28" s="93">
        <v>22</v>
      </c>
      <c r="M28" s="94">
        <v>16</v>
      </c>
      <c r="N28" s="93" t="s">
        <v>90</v>
      </c>
      <c r="O28" s="115">
        <v>17</v>
      </c>
      <c r="P28" s="201" t="s">
        <v>189</v>
      </c>
    </row>
    <row r="29" spans="1:16" x14ac:dyDescent="0.25">
      <c r="A29" s="207"/>
      <c r="B29" s="73"/>
      <c r="C29" s="77"/>
      <c r="D29" s="77"/>
      <c r="E29" s="77"/>
      <c r="F29" s="77"/>
      <c r="G29" s="105"/>
      <c r="H29" s="76">
        <v>44</v>
      </c>
      <c r="I29" s="77">
        <v>32</v>
      </c>
      <c r="J29" s="128"/>
      <c r="K29" s="77"/>
      <c r="L29" s="76"/>
      <c r="M29" s="77"/>
      <c r="N29" s="76"/>
      <c r="O29" s="114"/>
      <c r="P29" s="201"/>
    </row>
    <row r="30" spans="1:16" x14ac:dyDescent="0.25">
      <c r="A30" s="207"/>
      <c r="B30" s="74"/>
      <c r="C30" s="79"/>
      <c r="D30" s="79"/>
      <c r="E30" s="79"/>
      <c r="F30" s="79"/>
      <c r="G30" s="106"/>
      <c r="H30" s="78">
        <v>50</v>
      </c>
      <c r="I30" s="79">
        <v>32</v>
      </c>
      <c r="J30" s="167"/>
      <c r="K30" s="79"/>
      <c r="L30" s="78"/>
      <c r="M30" s="79"/>
      <c r="N30" s="78"/>
      <c r="O30" s="176"/>
      <c r="P30" s="201"/>
    </row>
    <row r="31" spans="1:16" x14ac:dyDescent="0.25">
      <c r="A31" s="208" t="s">
        <v>173</v>
      </c>
      <c r="B31" s="102" t="s">
        <v>177</v>
      </c>
      <c r="C31" s="94">
        <v>29</v>
      </c>
      <c r="D31" s="94">
        <v>24.6</v>
      </c>
      <c r="E31" s="94">
        <v>20.75</v>
      </c>
      <c r="F31" s="94">
        <v>29</v>
      </c>
      <c r="G31" s="104">
        <v>16</v>
      </c>
      <c r="H31" s="93">
        <v>44</v>
      </c>
      <c r="I31" s="94">
        <v>29</v>
      </c>
      <c r="J31" s="166"/>
      <c r="K31" s="94"/>
      <c r="L31" s="93">
        <v>22</v>
      </c>
      <c r="M31" s="94">
        <v>20</v>
      </c>
      <c r="N31" s="93" t="s">
        <v>90</v>
      </c>
      <c r="O31" s="115" t="s">
        <v>196</v>
      </c>
      <c r="P31" s="201"/>
    </row>
    <row r="32" spans="1:16" x14ac:dyDescent="0.25">
      <c r="A32" s="207"/>
      <c r="B32" s="74"/>
      <c r="C32" s="79"/>
      <c r="D32" s="79"/>
      <c r="E32" s="79"/>
      <c r="F32" s="79"/>
      <c r="G32" s="106"/>
      <c r="H32" s="78">
        <v>50</v>
      </c>
      <c r="I32" s="79">
        <v>32</v>
      </c>
      <c r="J32" s="167"/>
      <c r="K32" s="79"/>
      <c r="L32" s="78"/>
      <c r="M32" s="79"/>
      <c r="N32" s="78"/>
      <c r="O32" s="176"/>
      <c r="P32" s="201"/>
    </row>
    <row r="33" spans="1:16" x14ac:dyDescent="0.25">
      <c r="A33" s="208" t="s">
        <v>174</v>
      </c>
      <c r="B33" s="102" t="s">
        <v>176</v>
      </c>
      <c r="C33" s="94">
        <v>30.75</v>
      </c>
      <c r="D33" s="94">
        <v>24.25</v>
      </c>
      <c r="E33" s="94">
        <v>21.25</v>
      </c>
      <c r="F33" s="94">
        <v>22.25</v>
      </c>
      <c r="G33" s="104">
        <v>16</v>
      </c>
      <c r="H33" s="93">
        <v>43.6</v>
      </c>
      <c r="I33" s="94">
        <v>30.1</v>
      </c>
      <c r="J33" s="166"/>
      <c r="K33" s="94"/>
      <c r="L33" s="93">
        <v>20</v>
      </c>
      <c r="M33" s="94">
        <v>18.62</v>
      </c>
      <c r="N33" s="93" t="s">
        <v>90</v>
      </c>
      <c r="O33" s="115">
        <v>20</v>
      </c>
      <c r="P33" s="201"/>
    </row>
    <row r="34" spans="1:16" x14ac:dyDescent="0.25">
      <c r="A34" s="207"/>
      <c r="B34" s="73"/>
      <c r="C34" s="77"/>
      <c r="D34" s="77"/>
      <c r="E34" s="77"/>
      <c r="F34" s="77"/>
      <c r="G34" s="105"/>
      <c r="H34" s="76">
        <v>50</v>
      </c>
      <c r="I34" s="77">
        <v>34</v>
      </c>
      <c r="J34" s="128"/>
      <c r="K34" s="77"/>
      <c r="L34" s="76"/>
      <c r="M34" s="77"/>
      <c r="N34" s="76"/>
      <c r="O34" s="114"/>
      <c r="P34" s="201"/>
    </row>
    <row r="35" spans="1:16" x14ac:dyDescent="0.25">
      <c r="A35" s="207">
        <v>1900</v>
      </c>
      <c r="B35" s="102" t="s">
        <v>179</v>
      </c>
      <c r="C35" s="94">
        <v>27.5</v>
      </c>
      <c r="D35" s="94">
        <v>21.5</v>
      </c>
      <c r="E35" s="94">
        <v>12.8</v>
      </c>
      <c r="F35" s="94">
        <v>27.5</v>
      </c>
      <c r="G35" s="104">
        <v>19.75</v>
      </c>
      <c r="H35" s="93">
        <v>36</v>
      </c>
      <c r="I35" s="94">
        <v>23</v>
      </c>
      <c r="J35" s="166"/>
      <c r="K35" s="94"/>
      <c r="L35" s="93">
        <v>13</v>
      </c>
      <c r="M35" s="94"/>
      <c r="N35" s="93" t="s">
        <v>90</v>
      </c>
      <c r="O35" s="115" t="s">
        <v>194</v>
      </c>
      <c r="P35" s="201"/>
    </row>
    <row r="36" spans="1:16" x14ac:dyDescent="0.25">
      <c r="A36" s="207"/>
      <c r="B36" s="73"/>
      <c r="C36" s="77"/>
      <c r="D36" s="77"/>
      <c r="E36" s="77">
        <v>14.25</v>
      </c>
      <c r="F36" s="77"/>
      <c r="G36" s="105">
        <v>18.5</v>
      </c>
      <c r="H36" s="76">
        <v>44</v>
      </c>
      <c r="I36" s="77">
        <v>32</v>
      </c>
      <c r="J36" s="128"/>
      <c r="K36" s="77"/>
      <c r="L36" s="76"/>
      <c r="M36" s="77"/>
      <c r="N36" s="76"/>
      <c r="O36" s="114"/>
      <c r="P36" s="201"/>
    </row>
    <row r="37" spans="1:16" x14ac:dyDescent="0.25">
      <c r="A37" s="207">
        <v>2028</v>
      </c>
      <c r="B37" s="102" t="s">
        <v>180</v>
      </c>
      <c r="C37" s="94">
        <v>28.9</v>
      </c>
      <c r="D37" s="94">
        <v>23.4</v>
      </c>
      <c r="E37" s="94">
        <v>19.600000000000001</v>
      </c>
      <c r="F37" s="94">
        <v>19.600000000000001</v>
      </c>
      <c r="G37" s="104">
        <v>16</v>
      </c>
      <c r="H37" s="93">
        <v>36.125</v>
      </c>
      <c r="I37" s="94">
        <v>25.125</v>
      </c>
      <c r="J37" s="166"/>
      <c r="K37" s="94"/>
      <c r="L37" s="93">
        <v>27</v>
      </c>
      <c r="M37" s="94"/>
      <c r="N37" s="93" t="s">
        <v>90</v>
      </c>
      <c r="O37" s="115" t="s">
        <v>193</v>
      </c>
      <c r="P37" s="201"/>
    </row>
    <row r="38" spans="1:16" x14ac:dyDescent="0.25">
      <c r="A38" s="207"/>
      <c r="B38" s="73"/>
      <c r="C38" s="77"/>
      <c r="D38" s="77"/>
      <c r="E38" s="77"/>
      <c r="F38" s="77">
        <v>25.5</v>
      </c>
      <c r="G38" s="105">
        <v>20</v>
      </c>
      <c r="H38" s="76"/>
      <c r="I38" s="77"/>
      <c r="J38" s="128"/>
      <c r="K38" s="77"/>
      <c r="L38" s="76"/>
      <c r="M38" s="77"/>
      <c r="N38" s="76"/>
      <c r="O38" s="114"/>
      <c r="P38" s="201"/>
    </row>
    <row r="39" spans="1:16" x14ac:dyDescent="0.25">
      <c r="A39" s="207">
        <v>3500</v>
      </c>
      <c r="B39" s="102" t="s">
        <v>195</v>
      </c>
      <c r="C39" s="94">
        <v>31</v>
      </c>
      <c r="D39" s="94">
        <v>26.25</v>
      </c>
      <c r="E39" s="94">
        <v>18.5</v>
      </c>
      <c r="F39" s="94">
        <v>30.5</v>
      </c>
      <c r="G39" s="104">
        <v>21</v>
      </c>
      <c r="H39" s="93">
        <v>44</v>
      </c>
      <c r="I39" s="94">
        <v>32</v>
      </c>
      <c r="J39" s="166"/>
      <c r="K39" s="94"/>
      <c r="L39" s="93">
        <v>27</v>
      </c>
      <c r="M39" s="94"/>
      <c r="N39" s="93" t="s">
        <v>90</v>
      </c>
      <c r="O39" s="115" t="s">
        <v>193</v>
      </c>
      <c r="P39" s="201"/>
    </row>
    <row r="40" spans="1:16" x14ac:dyDescent="0.25">
      <c r="A40" s="207"/>
      <c r="B40" s="73"/>
      <c r="C40" s="77"/>
      <c r="D40" s="77"/>
      <c r="E40" s="77"/>
      <c r="F40" s="77"/>
      <c r="G40" s="105"/>
      <c r="H40" s="76">
        <v>50</v>
      </c>
      <c r="I40" s="77">
        <v>32</v>
      </c>
      <c r="J40" s="128"/>
      <c r="K40" s="77"/>
      <c r="L40" s="76"/>
      <c r="M40" s="77"/>
      <c r="N40" s="76"/>
      <c r="O40" s="114"/>
      <c r="P40" s="201"/>
    </row>
    <row r="41" spans="1:16" x14ac:dyDescent="0.25">
      <c r="A41" s="207">
        <v>2201</v>
      </c>
      <c r="B41" s="102" t="s">
        <v>183</v>
      </c>
      <c r="C41" s="94">
        <v>26.75</v>
      </c>
      <c r="D41" s="94">
        <v>22.6</v>
      </c>
      <c r="E41" s="94">
        <v>17.399999999999999</v>
      </c>
      <c r="F41" s="94">
        <v>26</v>
      </c>
      <c r="G41" s="104">
        <v>27</v>
      </c>
      <c r="H41" s="93">
        <v>44</v>
      </c>
      <c r="I41" s="94">
        <v>29</v>
      </c>
      <c r="J41" s="166"/>
      <c r="K41" s="94"/>
      <c r="L41" s="93">
        <v>22</v>
      </c>
      <c r="M41" s="94">
        <v>14</v>
      </c>
      <c r="N41" s="93" t="s">
        <v>90</v>
      </c>
      <c r="O41" s="115">
        <v>18</v>
      </c>
      <c r="P41" s="201"/>
    </row>
    <row r="42" spans="1:16" x14ac:dyDescent="0.25">
      <c r="A42" s="207"/>
      <c r="B42" s="73"/>
      <c r="C42" s="77"/>
      <c r="D42" s="77"/>
      <c r="E42" s="77"/>
      <c r="F42" s="77"/>
      <c r="G42" s="105"/>
      <c r="H42" s="76">
        <v>44</v>
      </c>
      <c r="I42" s="77">
        <v>32</v>
      </c>
      <c r="J42" s="128"/>
      <c r="K42" s="77"/>
      <c r="L42" s="76"/>
      <c r="M42" s="77"/>
      <c r="N42" s="76"/>
      <c r="O42" s="114"/>
      <c r="P42" s="201"/>
    </row>
    <row r="43" spans="1:16" x14ac:dyDescent="0.25">
      <c r="A43" s="207"/>
      <c r="B43" s="74"/>
      <c r="C43" s="79"/>
      <c r="D43" s="79"/>
      <c r="E43" s="79"/>
      <c r="F43" s="79"/>
      <c r="G43" s="106"/>
      <c r="H43" s="78">
        <v>50</v>
      </c>
      <c r="I43" s="79">
        <v>32</v>
      </c>
      <c r="J43" s="167"/>
      <c r="K43" s="79"/>
      <c r="L43" s="78"/>
      <c r="M43" s="79"/>
      <c r="N43" s="78"/>
      <c r="O43" s="176"/>
      <c r="P43" s="201"/>
    </row>
    <row r="44" spans="1:16" x14ac:dyDescent="0.25">
      <c r="A44" s="207" t="s">
        <v>164</v>
      </c>
      <c r="B44" s="216" t="s">
        <v>182</v>
      </c>
      <c r="C44" s="77">
        <v>31.75</v>
      </c>
      <c r="D44" s="77">
        <v>23.5</v>
      </c>
      <c r="E44" s="77">
        <v>17.25</v>
      </c>
      <c r="F44" s="77">
        <v>31.75</v>
      </c>
      <c r="G44" s="105">
        <v>25.5</v>
      </c>
      <c r="H44" s="76">
        <v>44</v>
      </c>
      <c r="I44" s="77">
        <v>29</v>
      </c>
      <c r="J44" s="128"/>
      <c r="K44" s="77"/>
      <c r="L44" s="76">
        <v>25.5</v>
      </c>
      <c r="M44" s="77">
        <v>20</v>
      </c>
      <c r="N44" s="76" t="s">
        <v>90</v>
      </c>
      <c r="O44" s="114">
        <v>21</v>
      </c>
      <c r="P44" s="201"/>
    </row>
    <row r="45" spans="1:16" x14ac:dyDescent="0.25">
      <c r="A45" s="207"/>
      <c r="B45" s="73"/>
      <c r="C45" s="77"/>
      <c r="D45" s="77"/>
      <c r="E45" s="77"/>
      <c r="F45" s="77"/>
      <c r="G45" s="105"/>
      <c r="H45" s="76">
        <v>44</v>
      </c>
      <c r="I45" s="77">
        <v>32</v>
      </c>
      <c r="J45" s="128"/>
      <c r="K45" s="77"/>
      <c r="L45" s="76"/>
      <c r="M45" s="77"/>
      <c r="N45" s="76"/>
      <c r="O45" s="114"/>
      <c r="P45" s="201"/>
    </row>
    <row r="46" spans="1:16" x14ac:dyDescent="0.25">
      <c r="A46" s="207"/>
      <c r="B46" s="74"/>
      <c r="C46" s="79"/>
      <c r="D46" s="79"/>
      <c r="E46" s="79"/>
      <c r="F46" s="79"/>
      <c r="G46" s="106"/>
      <c r="H46" s="78">
        <v>50</v>
      </c>
      <c r="I46" s="79">
        <v>32</v>
      </c>
      <c r="J46" s="167"/>
      <c r="K46" s="79"/>
      <c r="L46" s="78"/>
      <c r="M46" s="79"/>
      <c r="N46" s="78"/>
      <c r="O46" s="176"/>
      <c r="P46" s="201"/>
    </row>
    <row r="47" spans="1:16" x14ac:dyDescent="0.25">
      <c r="A47" s="207">
        <v>1700</v>
      </c>
      <c r="B47" s="216" t="s">
        <v>181</v>
      </c>
      <c r="C47" s="77">
        <v>28</v>
      </c>
      <c r="D47" s="77">
        <v>21.5</v>
      </c>
      <c r="E47" s="77">
        <v>12.8</v>
      </c>
      <c r="F47" s="77">
        <v>28</v>
      </c>
      <c r="G47" s="105">
        <v>18.25</v>
      </c>
      <c r="H47" s="76">
        <v>44</v>
      </c>
      <c r="I47" s="77">
        <v>29</v>
      </c>
      <c r="J47" s="128"/>
      <c r="K47" s="77"/>
      <c r="L47" s="76">
        <v>27</v>
      </c>
      <c r="M47" s="77"/>
      <c r="N47" s="76"/>
      <c r="O47" s="114" t="s">
        <v>193</v>
      </c>
      <c r="P47" s="201"/>
    </row>
    <row r="48" spans="1:16" ht="16.5" thickBot="1" x14ac:dyDescent="0.3">
      <c r="A48" s="209"/>
      <c r="B48" s="210"/>
      <c r="C48" s="98"/>
      <c r="D48" s="98"/>
      <c r="E48" s="98"/>
      <c r="F48" s="98"/>
      <c r="G48" s="107"/>
      <c r="H48" s="100">
        <v>50</v>
      </c>
      <c r="I48" s="98">
        <v>32</v>
      </c>
      <c r="J48" s="129"/>
      <c r="K48" s="98"/>
      <c r="L48" s="97"/>
      <c r="M48" s="98"/>
      <c r="N48" s="97"/>
      <c r="O48" s="116"/>
      <c r="P48" s="202"/>
    </row>
    <row r="49" spans="1:16" ht="16.5" thickBot="1" x14ac:dyDescent="0.3">
      <c r="A49" s="251" t="s">
        <v>100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3"/>
    </row>
    <row r="50" spans="1:16" ht="15.75" x14ac:dyDescent="0.25">
      <c r="A50" s="85" t="s">
        <v>91</v>
      </c>
      <c r="B50" s="73" t="s">
        <v>101</v>
      </c>
      <c r="C50" s="76">
        <v>36</v>
      </c>
      <c r="D50" s="77">
        <v>22.5</v>
      </c>
      <c r="E50" s="77">
        <v>15.5</v>
      </c>
      <c r="F50" s="30">
        <v>23</v>
      </c>
      <c r="G50" s="27">
        <v>20.5</v>
      </c>
      <c r="H50" s="105">
        <v>41</v>
      </c>
      <c r="I50" s="31">
        <v>29</v>
      </c>
      <c r="J50" s="30"/>
      <c r="L50" s="76">
        <v>9.5</v>
      </c>
      <c r="M50" s="30">
        <v>6</v>
      </c>
      <c r="N50" s="27" t="s">
        <v>102</v>
      </c>
      <c r="O50" s="27" t="s">
        <v>103</v>
      </c>
      <c r="P50" s="86" t="s">
        <v>59</v>
      </c>
    </row>
    <row r="51" spans="1:16" ht="15.75" x14ac:dyDescent="0.25">
      <c r="A51" s="85"/>
      <c r="B51" s="73"/>
      <c r="C51" s="76"/>
      <c r="D51" s="77"/>
      <c r="E51" s="77"/>
      <c r="F51" s="30"/>
      <c r="G51" s="27"/>
      <c r="H51" s="105">
        <v>48</v>
      </c>
      <c r="I51" s="31">
        <v>29</v>
      </c>
      <c r="J51" s="30"/>
      <c r="L51" s="76"/>
      <c r="M51" s="30"/>
      <c r="N51" s="27"/>
      <c r="O51" s="27"/>
      <c r="P51" s="86"/>
    </row>
    <row r="52" spans="1:16" ht="15.75" x14ac:dyDescent="0.25">
      <c r="A52" s="85"/>
      <c r="B52" s="73"/>
      <c r="C52" s="76"/>
      <c r="D52" s="77"/>
      <c r="E52" s="77"/>
      <c r="F52" s="30"/>
      <c r="G52" s="27"/>
      <c r="H52" s="105">
        <v>41</v>
      </c>
      <c r="I52" s="31">
        <v>33</v>
      </c>
      <c r="J52" s="30"/>
      <c r="L52" s="76"/>
      <c r="M52" s="30"/>
      <c r="N52" s="27"/>
      <c r="O52" s="27"/>
      <c r="P52" s="108"/>
    </row>
    <row r="53" spans="1:16" ht="15.75" thickBot="1" x14ac:dyDescent="0.3">
      <c r="A53" s="177"/>
      <c r="B53" s="96"/>
      <c r="C53" s="97"/>
      <c r="D53" s="98"/>
      <c r="E53" s="98"/>
      <c r="F53" s="99"/>
      <c r="G53" s="100"/>
      <c r="H53" s="107">
        <v>48</v>
      </c>
      <c r="I53" s="103">
        <v>33</v>
      </c>
      <c r="J53" s="99"/>
      <c r="K53" s="69"/>
      <c r="L53" s="97"/>
      <c r="M53" s="99"/>
      <c r="N53" s="100"/>
      <c r="O53" s="100"/>
      <c r="P53" s="109"/>
    </row>
    <row r="54" spans="1:16" x14ac:dyDescent="0.25">
      <c r="A54" s="145"/>
      <c r="B54" s="73"/>
      <c r="C54" s="76"/>
      <c r="D54" s="77"/>
      <c r="E54" s="77"/>
      <c r="F54" s="30"/>
      <c r="G54" s="30"/>
      <c r="H54" s="27"/>
      <c r="I54" s="27"/>
      <c r="J54" s="7"/>
      <c r="K54" s="27"/>
      <c r="L54" s="76"/>
      <c r="M54" s="30"/>
      <c r="N54" s="27"/>
      <c r="O54" s="27"/>
      <c r="P54" s="27"/>
    </row>
    <row r="55" spans="1:16" ht="15.75" thickBot="1" x14ac:dyDescent="0.3">
      <c r="A55" s="146"/>
      <c r="B55" s="73"/>
      <c r="C55" s="76"/>
      <c r="D55" s="77"/>
      <c r="E55" s="77"/>
      <c r="F55" s="30"/>
      <c r="G55" s="30"/>
      <c r="H55" s="27"/>
      <c r="I55" s="27"/>
      <c r="J55" s="7"/>
      <c r="K55" s="27"/>
      <c r="L55" s="76"/>
      <c r="M55" s="30"/>
      <c r="N55" s="27"/>
      <c r="O55" s="27"/>
      <c r="P55" s="27"/>
    </row>
    <row r="56" spans="1:16" x14ac:dyDescent="0.25">
      <c r="A56" s="147"/>
      <c r="B56" s="73"/>
      <c r="C56" s="76"/>
      <c r="D56" s="77"/>
      <c r="E56" s="77"/>
      <c r="F56" s="30"/>
      <c r="G56" s="30"/>
      <c r="H56" s="27"/>
      <c r="I56" s="27"/>
      <c r="J56" s="7"/>
      <c r="K56" s="27"/>
      <c r="L56" s="76"/>
      <c r="M56" s="30"/>
      <c r="N56" s="27"/>
      <c r="O56" s="27"/>
      <c r="P56" s="27"/>
    </row>
    <row r="57" spans="1:16" x14ac:dyDescent="0.25">
      <c r="A57" s="145"/>
      <c r="B57" s="73"/>
      <c r="C57" s="76"/>
      <c r="D57" s="77"/>
      <c r="E57" s="77"/>
      <c r="F57" s="30"/>
      <c r="G57" s="30"/>
      <c r="H57" s="27"/>
      <c r="I57" s="27"/>
      <c r="J57" s="7"/>
      <c r="K57" s="27"/>
      <c r="L57" s="76"/>
      <c r="M57" s="30"/>
      <c r="N57" s="27"/>
      <c r="O57" s="27"/>
      <c r="P57" s="27"/>
    </row>
    <row r="58" spans="1:16" x14ac:dyDescent="0.25">
      <c r="A58" s="145"/>
      <c r="B58" s="73"/>
      <c r="C58" s="76"/>
      <c r="D58" s="77"/>
      <c r="E58" s="77"/>
      <c r="F58" s="30"/>
      <c r="G58" s="30"/>
      <c r="H58" s="27"/>
      <c r="I58" s="27"/>
      <c r="J58" s="7"/>
      <c r="K58" s="27"/>
      <c r="L58" s="76"/>
      <c r="M58" s="30"/>
      <c r="N58" s="27"/>
      <c r="O58" s="27"/>
      <c r="P58" s="27"/>
    </row>
    <row r="59" spans="1:16" ht="15.75" thickBot="1" x14ac:dyDescent="0.3">
      <c r="A59" s="146"/>
      <c r="B59" s="73"/>
      <c r="C59" s="76"/>
      <c r="D59" s="77"/>
      <c r="E59" s="77"/>
      <c r="F59" s="30"/>
      <c r="G59" s="30"/>
      <c r="H59" s="27"/>
      <c r="I59" s="27"/>
      <c r="J59" s="7"/>
      <c r="K59" s="27"/>
      <c r="L59" s="76"/>
      <c r="M59" s="30"/>
      <c r="N59" s="27"/>
      <c r="O59" s="27"/>
      <c r="P59" s="27"/>
    </row>
    <row r="60" spans="1:16" x14ac:dyDescent="0.25">
      <c r="A60" s="73"/>
      <c r="B60" s="73"/>
      <c r="C60" s="76"/>
      <c r="D60" s="77"/>
      <c r="E60" s="77"/>
      <c r="F60" s="30"/>
      <c r="G60" s="30"/>
      <c r="H60" s="27"/>
      <c r="I60" s="27"/>
      <c r="J60" s="7"/>
      <c r="K60" s="27"/>
      <c r="L60" s="76"/>
      <c r="M60" s="30"/>
      <c r="N60" s="27"/>
      <c r="O60" s="27"/>
      <c r="P60" s="27"/>
    </row>
    <row r="61" spans="1:16" x14ac:dyDescent="0.25">
      <c r="A61" s="73"/>
      <c r="B61" s="73"/>
      <c r="C61" s="76"/>
      <c r="D61" s="77"/>
      <c r="E61" s="77"/>
      <c r="F61" s="30"/>
      <c r="G61" s="30"/>
      <c r="H61" s="27"/>
      <c r="I61" s="27"/>
      <c r="J61" s="7"/>
      <c r="K61" s="27"/>
      <c r="L61" s="76"/>
      <c r="M61" s="30"/>
      <c r="N61" s="27"/>
      <c r="O61" s="27"/>
      <c r="P61" s="27"/>
    </row>
    <row r="62" spans="1:16" x14ac:dyDescent="0.25">
      <c r="A62" s="73"/>
      <c r="B62" s="73"/>
      <c r="C62" s="76"/>
      <c r="D62" s="77"/>
      <c r="E62" s="77"/>
      <c r="F62" s="30"/>
      <c r="G62" s="30"/>
      <c r="H62" s="27"/>
      <c r="I62" s="27"/>
      <c r="J62" s="7"/>
      <c r="K62" s="27"/>
      <c r="L62" s="76"/>
      <c r="M62" s="30"/>
      <c r="N62" s="27"/>
      <c r="O62" s="27"/>
      <c r="P62" s="27"/>
    </row>
    <row r="63" spans="1:16" x14ac:dyDescent="0.25">
      <c r="A63" s="73"/>
      <c r="B63" s="74"/>
      <c r="C63" s="78"/>
      <c r="D63" s="79"/>
      <c r="E63" s="79"/>
      <c r="F63" s="80"/>
      <c r="G63" s="80"/>
      <c r="H63" s="37"/>
      <c r="I63" s="37"/>
      <c r="J63" s="7"/>
      <c r="K63" s="37"/>
      <c r="L63" s="78"/>
      <c r="M63" s="80"/>
      <c r="N63" s="37"/>
      <c r="O63" s="37"/>
      <c r="P63" s="37"/>
    </row>
    <row r="64" spans="1:16" x14ac:dyDescent="0.25">
      <c r="A64" s="73"/>
    </row>
    <row r="65" spans="1:1" x14ac:dyDescent="0.25">
      <c r="A65" s="73"/>
    </row>
    <row r="66" spans="1:1" x14ac:dyDescent="0.25">
      <c r="A66" s="73"/>
    </row>
    <row r="67" spans="1:1" x14ac:dyDescent="0.25">
      <c r="A67" s="73"/>
    </row>
    <row r="68" spans="1:1" x14ac:dyDescent="0.25">
      <c r="A68" s="73"/>
    </row>
    <row r="69" spans="1:1" x14ac:dyDescent="0.25">
      <c r="A69" s="74"/>
    </row>
  </sheetData>
  <sheetProtection algorithmName="SHA-512" hashValue="RwLY6TCbPmCFVfeLyx/sdoC64m3YXQuH3RakLe1FUuVhuI9rwKvzgcKN8xSpKA4tT/Dw3qEsk+9DOV0bixYUSg==" saltValue="SurW2DMgk3gHuQLdKTMIRQ==" spinCount="100000" sheet="1" objects="1" scenarios="1" selectLockedCells="1"/>
  <mergeCells count="9">
    <mergeCell ref="A3:G3"/>
    <mergeCell ref="J1:P1"/>
    <mergeCell ref="A1:B1"/>
    <mergeCell ref="A2:B2"/>
    <mergeCell ref="A49:P49"/>
    <mergeCell ref="J4:K4"/>
    <mergeCell ref="H3:I3"/>
    <mergeCell ref="J3:K3"/>
    <mergeCell ref="L3:M3"/>
  </mergeCells>
  <conditionalFormatting sqref="D5:D48">
    <cfRule type="cellIs" dxfId="11" priority="25" operator="lessThan">
      <formula>$D$2</formula>
    </cfRule>
  </conditionalFormatting>
  <conditionalFormatting sqref="F5:F48">
    <cfRule type="cellIs" dxfId="10" priority="23" operator="lessThan">
      <formula>$F$2</formula>
    </cfRule>
  </conditionalFormatting>
  <conditionalFormatting sqref="H50:H53 H5:H48">
    <cfRule type="cellIs" dxfId="9" priority="22" operator="greaterThan">
      <formula>$C$2</formula>
    </cfRule>
  </conditionalFormatting>
  <conditionalFormatting sqref="I50:I53 I5:I48">
    <cfRule type="cellIs" dxfId="8" priority="21" operator="greaterThan">
      <formula>$D$2</formula>
    </cfRule>
  </conditionalFormatting>
  <conditionalFormatting sqref="C5:C48">
    <cfRule type="cellIs" dxfId="7" priority="20" operator="lessThan">
      <formula>$C$2</formula>
    </cfRule>
  </conditionalFormatting>
  <conditionalFormatting sqref="E5:E48">
    <cfRule type="cellIs" dxfId="6" priority="16" operator="lessThan">
      <formula>$E$2</formula>
    </cfRule>
  </conditionalFormatting>
  <conditionalFormatting sqref="C50:C63">
    <cfRule type="cellIs" dxfId="5" priority="9" operator="lessThanOrEqual">
      <formula>$C$2</formula>
    </cfRule>
  </conditionalFormatting>
  <conditionalFormatting sqref="D50:D63">
    <cfRule type="cellIs" dxfId="4" priority="8" operator="lessThanOrEqual">
      <formula>$D$2</formula>
    </cfRule>
  </conditionalFormatting>
  <conditionalFormatting sqref="E50:E63">
    <cfRule type="cellIs" dxfId="3" priority="7" operator="lessThanOrEqual">
      <formula>$E$2</formula>
    </cfRule>
  </conditionalFormatting>
  <conditionalFormatting sqref="F54:G63 F50:F53 J50:J53">
    <cfRule type="cellIs" dxfId="2" priority="6" operator="lessThanOrEqual">
      <formula>$F$2</formula>
    </cfRule>
  </conditionalFormatting>
  <conditionalFormatting sqref="K54:K63">
    <cfRule type="cellIs" dxfId="1" priority="26" operator="greaterThanOrEqual">
      <formula>#REF!</formula>
    </cfRule>
  </conditionalFormatting>
  <conditionalFormatting sqref="G50:G53 G5:G48">
    <cfRule type="cellIs" dxfId="0" priority="2" operator="lessThanOrEqual">
      <formula>$G$2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INSERTS</vt:lpstr>
      <vt:lpstr>WOOD,PELLET INSERTS</vt:lpstr>
      <vt:lpstr>'GAS INSERTS'!Print_Area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Geoff Barstow</cp:lastModifiedBy>
  <dcterms:created xsi:type="dcterms:W3CDTF">2017-02-22T15:51:28Z</dcterms:created>
  <dcterms:modified xsi:type="dcterms:W3CDTF">2023-06-15T15:00:09Z</dcterms:modified>
</cp:coreProperties>
</file>